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JB" sheetId="1" r:id="rId4"/>
    <sheet state="visible" name="COPPETEC" sheetId="2" r:id="rId5"/>
  </sheets>
  <definedNames>
    <definedName localSheetId="2" name="_Toc365905722">'INFORMAÇÕES SUPLEMENTARES'!#REF!</definedName>
    <definedName localSheetId="2" name="Texto4">'INFORMAÇÕES SUPLEMENTARES'!#REF!</definedName>
  </definedNames>
  <calcPr/>
  <extLst>
    <ext uri="GoogleSheetsCustomDataVersion2">
      <go:sheetsCustomData xmlns:go="http://customooxmlschemas.google.com/" r:id="rId6" roundtripDataChecksum="/PpVs6L3VcwakK3orIazEXF8exmFg8pKFNN6+JFiJRI="/>
    </ext>
  </extLst>
</workbook>
</file>

<file path=xl/sharedStrings.xml><?xml version="1.0" encoding="utf-8"?>
<sst xmlns="http://schemas.openxmlformats.org/spreadsheetml/2006/main" count="933" uniqueCount="649">
  <si>
    <t>Relação dos Projetos desenvolvidos pelas Fundações de Apoio</t>
  </si>
  <si>
    <t>Identificação da fundação de apoio</t>
  </si>
  <si>
    <t xml:space="preserve">Nome: </t>
  </si>
  <si>
    <t>Fundação José Bonifácio - FUJB</t>
  </si>
  <si>
    <t>CNPJ:</t>
  </si>
  <si>
    <t>42.429.480/00001-50</t>
  </si>
  <si>
    <r>
      <rPr>
        <rFont val="Calibri"/>
        <b/>
        <color theme="1"/>
        <sz val="11.0"/>
      </rPr>
      <t xml:space="preserve">Página na </t>
    </r>
    <r>
      <rPr>
        <rFont val="Calibri"/>
        <b/>
        <i/>
        <color theme="1"/>
        <sz val="11.0"/>
      </rPr>
      <t>Internet</t>
    </r>
  </si>
  <si>
    <t>http://www.fujb.ufrj.br</t>
  </si>
  <si>
    <t xml:space="preserve">Órgão Superior: </t>
  </si>
  <si>
    <t>Ministério da Educação (MEC)</t>
  </si>
  <si>
    <t>Órgão subordinado/entidade vinculada:</t>
  </si>
  <si>
    <t>Universidade Federal do Rio de Janeiro (UFRJ)</t>
  </si>
  <si>
    <t>Sequencial</t>
  </si>
  <si>
    <t>N°</t>
  </si>
  <si>
    <t>Tipo</t>
  </si>
  <si>
    <t>Órgão superior/Órgão subordinado ou Entidade vinculada financiador(a)</t>
  </si>
  <si>
    <t>Unidade Gestora</t>
  </si>
  <si>
    <t>Objeto</t>
  </si>
  <si>
    <t>Vigência</t>
  </si>
  <si>
    <t>Valor (em R$ 1,00)</t>
  </si>
  <si>
    <t>SICONV</t>
  </si>
  <si>
    <t>Processo Administrativo</t>
  </si>
  <si>
    <t>Interno</t>
  </si>
  <si>
    <t>Início</t>
  </si>
  <si>
    <t>Fim</t>
  </si>
  <si>
    <t>Valor de Contrapartida</t>
  </si>
  <si>
    <t>Global (valor repassado + utilização de rendimentos decorrentes de aplicação financeira)</t>
  </si>
  <si>
    <t>Repassado pelo financiador</t>
  </si>
  <si>
    <t>821090/2015</t>
  </si>
  <si>
    <t>23079.038873/2015-71</t>
  </si>
  <si>
    <t xml:space="preserve">09.15 </t>
  </si>
  <si>
    <t>Convênio</t>
  </si>
  <si>
    <t>Emenda  Parlamentar - Rodrigo Maia</t>
  </si>
  <si>
    <t>Ações para suprir a deficiência de assistência Pediátrica via Telemedicina. Disponibilizar educação continuada e conhecimento médico aos profissionais de saúde e unidades hospitalares/ambulatoriais dos municípios do Rio de janeiro</t>
  </si>
  <si>
    <t>888698/2019</t>
  </si>
  <si>
    <t>23079.038872/2019-51</t>
  </si>
  <si>
    <t>02.19</t>
  </si>
  <si>
    <t>Emenda Parlamentar - Wadih Damous</t>
  </si>
  <si>
    <t>PROART - Elaboração e Execução do Programa de Apoio às Artes</t>
  </si>
  <si>
    <t>887190/2019</t>
  </si>
  <si>
    <t>23079.038874/2019-40</t>
  </si>
  <si>
    <t>04.19</t>
  </si>
  <si>
    <t>Educação Popular / Universidade da Cidadania</t>
  </si>
  <si>
    <t>887188/2019</t>
  </si>
  <si>
    <t>23079.038876/2019-39</t>
  </si>
  <si>
    <t>06.19</t>
  </si>
  <si>
    <t>Curso de Realidade Brasileira</t>
  </si>
  <si>
    <t>887109/2019</t>
  </si>
  <si>
    <t>23079.036930/2019-10</t>
  </si>
  <si>
    <t>07.19</t>
  </si>
  <si>
    <t>Emenda Parlamentar da Bancada do Rio de Janeiro / MEC</t>
  </si>
  <si>
    <t>Construção dos Módulos Laboratoriais Anexos - MN/UFRJ</t>
  </si>
  <si>
    <t>887191/2019</t>
  </si>
  <si>
    <t>23079.005545/2019-12</t>
  </si>
  <si>
    <t>09.19</t>
  </si>
  <si>
    <t xml:space="preserve">Emenda Parlamentar -  Lindbergh Farias </t>
  </si>
  <si>
    <t>Cultura Digital, Inovação Cidadã e Formação Livre - Ações de Extensão e Pesquisa da ECO/UFRJ</t>
  </si>
  <si>
    <t>888157/2019</t>
  </si>
  <si>
    <t>23079.040240/2019-57</t>
  </si>
  <si>
    <t>12.19</t>
  </si>
  <si>
    <t>Emenda Parlamentar da Bancada do Rio de Janeiro</t>
  </si>
  <si>
    <t>Construção do Prédio de Laboratórios Anexos - Fase I - MN/UFRJ</t>
  </si>
  <si>
    <t>893784/2019</t>
  </si>
  <si>
    <t>23079.042358/2019-10</t>
  </si>
  <si>
    <t>14.19</t>
  </si>
  <si>
    <t>MS/FNS</t>
  </si>
  <si>
    <t>Inquérito dos Efeitos da Exposição a Poluentes Ambientais sobre a Saúde Materno-Infantil</t>
  </si>
  <si>
    <t>894939/2019</t>
  </si>
  <si>
    <t xml:space="preserve"> 23079.043016/2019-17</t>
  </si>
  <si>
    <t>17.19</t>
  </si>
  <si>
    <t>Mtur/FUNARTE</t>
  </si>
  <si>
    <t>Um Novo Olhar</t>
  </si>
  <si>
    <t>895002/2019</t>
  </si>
  <si>
    <t>23079.043014/2019-28</t>
  </si>
  <si>
    <t>18.19</t>
  </si>
  <si>
    <t>MTur/FUNARTE</t>
  </si>
  <si>
    <t>Bossa Criativa - Arte de toda gente</t>
  </si>
  <si>
    <t>896430/2019</t>
  </si>
  <si>
    <t>23079.043316/2019-04</t>
  </si>
  <si>
    <t>19.19</t>
  </si>
  <si>
    <t>Sistema Nacional de Orquestras Sociais</t>
  </si>
  <si>
    <t>895892/2019</t>
  </si>
  <si>
    <t>23079.036890/2019-06</t>
  </si>
  <si>
    <t>20.19</t>
  </si>
  <si>
    <t>Emenda Parlamentar + MEC</t>
  </si>
  <si>
    <t>Construção do Laboratório de Inovação em Saúde Pública (LISP - ME)</t>
  </si>
  <si>
    <t>900742/2020</t>
  </si>
  <si>
    <t>23079.004951/2020-00</t>
  </si>
  <si>
    <t>09.20</t>
  </si>
  <si>
    <t>Emenda Parlamentar - Jandira Feghali</t>
  </si>
  <si>
    <t>Escola de Enfermagem Anna Nery: 100 anos de história, memória e excelência na formação em saúde</t>
  </si>
  <si>
    <t>900743/2020</t>
  </si>
  <si>
    <t>23079.004952/2020-46</t>
  </si>
  <si>
    <t>10.20</t>
  </si>
  <si>
    <t>Desenvolvimento dos laboratórios de ensino, pesquisa e extensão da Escola de Enfermagem Anna Nery</t>
  </si>
  <si>
    <t>900744/2020</t>
  </si>
  <si>
    <t>23079.004953/2020-91</t>
  </si>
  <si>
    <t>11.20</t>
  </si>
  <si>
    <t>Apoio a Ações de Extensão da Escola de Enfermagem Anna Nery com Enfoque nas Políticas Públicas de Saúde</t>
  </si>
  <si>
    <t>900959/2020</t>
  </si>
  <si>
    <t>23079.004978/2020-94</t>
  </si>
  <si>
    <t>19.20</t>
  </si>
  <si>
    <t>Emenda Parlamentar - Talíria Petrone</t>
  </si>
  <si>
    <t>Farmácia universitária UFRJ Macaé</t>
  </si>
  <si>
    <t>901881/2020</t>
  </si>
  <si>
    <t>23079.005386/2020-90</t>
  </si>
  <si>
    <t>21.20</t>
  </si>
  <si>
    <t>Emenda Parlamentar - David Miranda</t>
  </si>
  <si>
    <t>Atividades Integradas do Curso de Direção Teatral da Escola de Comunicação da UFRJ - 2020</t>
  </si>
  <si>
    <t>905560/2020</t>
  </si>
  <si>
    <t>23079.006536/2020-82</t>
  </si>
  <si>
    <t>26.20</t>
  </si>
  <si>
    <t>CAPES</t>
  </si>
  <si>
    <t>Programa de Mestrado Profissional para Qualificação de Professores da Rede Pública de Educação Básica PROEB</t>
  </si>
  <si>
    <t>908024/2020</t>
  </si>
  <si>
    <t>23079.224646/2020-24</t>
  </si>
  <si>
    <t>32.20</t>
  </si>
  <si>
    <t>Desenvolvimento de Plataformas inovadoras de vacinas para SARS-CoV-2 através de um RNA sintético</t>
  </si>
  <si>
    <t>916535/2021</t>
  </si>
  <si>
    <t>23079.225085/2021-61</t>
  </si>
  <si>
    <t>06.21</t>
  </si>
  <si>
    <t>Emenda Parlamentar - Paulo Ganime</t>
  </si>
  <si>
    <t>Apoio à Estruturação do Centro de Desenvolvimento de Produtos de Algas Marinhas - Fase 1</t>
  </si>
  <si>
    <t>917045/2021</t>
  </si>
  <si>
    <t>23079.230950/2021-91</t>
  </si>
  <si>
    <t>12.21</t>
  </si>
  <si>
    <t>UFRR</t>
  </si>
  <si>
    <t>Projeto de Cooperação entre instituições UFRJ/UFRR - Doutorado Interinstitucional Tríplice Fronteira Norte (2021-2025)</t>
  </si>
  <si>
    <t>917055/2021</t>
  </si>
  <si>
    <t>23079.226515/2021-62</t>
  </si>
  <si>
    <t>13.21</t>
  </si>
  <si>
    <t>Emenda Parlamentar - Marcelo Freixo</t>
  </si>
  <si>
    <t>Implementação e adequação de laboratórios de pesquisa no Polo Ajuda</t>
  </si>
  <si>
    <t>916788/2021</t>
  </si>
  <si>
    <t>23079.218755/2021-93</t>
  </si>
  <si>
    <t>14.21</t>
  </si>
  <si>
    <t>Enfrentamento do COVID-19 na Região Norte Fluminense e Baixada Litorânea: Ações, perspectivas e impactos</t>
  </si>
  <si>
    <t>917057/2021</t>
  </si>
  <si>
    <t>23079.227042/2021-11</t>
  </si>
  <si>
    <t>15.21</t>
  </si>
  <si>
    <t>Universidade, Conselhos Tutelares e Conselhos de Direitos:  Observatório das práticas de defesa e proteção integral das Criança e Adolescentes</t>
  </si>
  <si>
    <t>917158/2021</t>
  </si>
  <si>
    <t>23079.227936/2021-19</t>
  </si>
  <si>
    <t>16.21</t>
  </si>
  <si>
    <t>Emendas Parlamentares - Chico d'Angelo e Jandira Feghali</t>
  </si>
  <si>
    <t>Revitalização e Ressignificação da Histórica Sociedade de Autores Teatrais - SBAT</t>
  </si>
  <si>
    <t>908777/2020</t>
  </si>
  <si>
    <t>23079.221265/2020-93</t>
  </si>
  <si>
    <t>23.21 (antigo 34.20)</t>
  </si>
  <si>
    <t>FUNARTE</t>
  </si>
  <si>
    <t>Arte em Circuito: Música, arte cênica, dança, artes visuais e artes integradas nas regionais da Funarte do Rio de Janeiro, Belo Horizonte, São Paulo e Brasília</t>
  </si>
  <si>
    <t>919303/2021</t>
  </si>
  <si>
    <t>23079.231940/2021-73</t>
  </si>
  <si>
    <t>26.21</t>
  </si>
  <si>
    <t>Emenda Parlamentar - Alessandro Molon</t>
  </si>
  <si>
    <t>Energia Segura e Modernização de Laboratórios para o Combate à Covid-19 e Outras Doenças Infecciosas</t>
  </si>
  <si>
    <t>922649/2021</t>
  </si>
  <si>
    <t>23079.232216/2021-67</t>
  </si>
  <si>
    <t>29.21</t>
  </si>
  <si>
    <t>Música, Cultura e Antirracismo</t>
  </si>
  <si>
    <t xml:space="preserve">924268/2021 </t>
  </si>
  <si>
    <t>23079.243530/2021-75</t>
  </si>
  <si>
    <t>32.21</t>
  </si>
  <si>
    <t>PROJETO ÓPERA: PLANO DE DESENVOLVIMENTO PARA A ÓPERA NO BRASIL – Fase I</t>
  </si>
  <si>
    <t xml:space="preserve">924266/2021 </t>
  </si>
  <si>
    <t>23079.243501/2021-11</t>
  </si>
  <si>
    <t>33.21</t>
  </si>
  <si>
    <t>Projeto Bandas: Sistema Pedagógico de Apoio às Bandas de Música - Fase I</t>
  </si>
  <si>
    <t xml:space="preserve">924417/2021 </t>
  </si>
  <si>
    <t>23079.235541/2021-81</t>
  </si>
  <si>
    <t>36.21</t>
  </si>
  <si>
    <t>Ministério da Agricultura, Pecuária e Abastecimento</t>
  </si>
  <si>
    <t xml:space="preserve">Estruturação e Implantação do Programa Fluminense de Usinas de Energia </t>
  </si>
  <si>
    <t>924333/2021</t>
  </si>
  <si>
    <t>23079.236397/2021-09</t>
  </si>
  <si>
    <t>02.22 (antigo 27.21)</t>
  </si>
  <si>
    <t>UFRJ</t>
  </si>
  <si>
    <t>Adequação dos laboratórios de pesquisa do novo prédio do ICB</t>
  </si>
  <si>
    <t>930500/2022</t>
  </si>
  <si>
    <t>23079.208529/2022-85</t>
  </si>
  <si>
    <t>20.22</t>
  </si>
  <si>
    <t>Energia e Sociedade no Capitalismo Contemporâneo</t>
  </si>
  <si>
    <t xml:space="preserve">934330/2022 </t>
  </si>
  <si>
    <t>23079.217902/2022-99</t>
  </si>
  <si>
    <t>24.22</t>
  </si>
  <si>
    <t>Qualificação para sustentabilidade: Escola, Universidade e Comunidade de mãos dadas</t>
  </si>
  <si>
    <t xml:space="preserve">936546/2022 </t>
  </si>
  <si>
    <t>23079.237646/2022-56</t>
  </si>
  <si>
    <t>39.22</t>
  </si>
  <si>
    <t>Mestrado Profissional em Ensino de História (ProfHistória)</t>
  </si>
  <si>
    <t>936548/2022</t>
  </si>
  <si>
    <t>23079.220071/2022-32</t>
  </si>
  <si>
    <t>41.22</t>
  </si>
  <si>
    <t>Secretaria de Educação Superior/MEC</t>
  </si>
  <si>
    <t>Manutenção de equipamentos multiusuários dos Laboratórios de Cromatografia e Controle da Qualidade de Medicamentos da UFRJ/Campus Macaé</t>
  </si>
  <si>
    <t>936816/2022</t>
  </si>
  <si>
    <t>23079.250542/2022-37</t>
  </si>
  <si>
    <t>47.22</t>
  </si>
  <si>
    <t>Direito à água em Duque de Caxias: construindo possibilidades para o acesso universal ao saneamento básico, para recuperação da qualidade ambiental e para o resgate da cidadania</t>
  </si>
  <si>
    <t>936791/2022</t>
  </si>
  <si>
    <t>23079.246311/2022-29</t>
  </si>
  <si>
    <t>48.22</t>
  </si>
  <si>
    <t>Modernização de Laboratório Compartilhado de pesquisas em Neurociências Básica e Translacional para estudo de doenças congênitas, neurodegenerativas e traumáticas no Rio de Janeiro</t>
  </si>
  <si>
    <t>936864/2022</t>
  </si>
  <si>
    <t>23079.221512/2022-13</t>
  </si>
  <si>
    <t>49.22</t>
  </si>
  <si>
    <t>Conclusão da linha de prototipagem da Plataforma Avançada de Biomoléculas da UFRJ</t>
  </si>
  <si>
    <t>159.000,00</t>
  </si>
  <si>
    <t>936846/2022</t>
  </si>
  <si>
    <t>23079.216272/2022-35</t>
  </si>
  <si>
    <t>51.22</t>
  </si>
  <si>
    <t>Estudo de coorte infantil para avaliação da exposição urbana a múltiplos poluentes ambientais - Projeto PIPA_UFRJ</t>
  </si>
  <si>
    <t xml:space="preserve">937002/2022         </t>
  </si>
  <si>
    <t>23079.254607/2022-13</t>
  </si>
  <si>
    <t>53.22</t>
  </si>
  <si>
    <t>Projeto emergencial de realocação de laboratórios de pesquisa da UFRJ Macaé em atendimento a recomendação da Procuradoria Geral do Município para desocupação da atual sede</t>
  </si>
  <si>
    <t xml:space="preserve"> 937369/2022</t>
  </si>
  <si>
    <t>23079.246768/2022-33</t>
  </si>
  <si>
    <t>54.22</t>
  </si>
  <si>
    <t xml:space="preserve">Ministério da Mulher, da Família e dos Direitos Humanos </t>
  </si>
  <si>
    <t>Curso de Especialização em Acessibilidade Cultural</t>
  </si>
  <si>
    <t>764.462,50</t>
  </si>
  <si>
    <t>936855/2022</t>
  </si>
  <si>
    <t>23079.250962/2022-13</t>
  </si>
  <si>
    <t>03.23 (antigo 50.22)</t>
  </si>
  <si>
    <t>Políticas e Estratégias de permanência para mães e outras pessoas em situação de vulnerabilidade social na ECO</t>
  </si>
  <si>
    <t>935846/2022</t>
  </si>
  <si>
    <t>23079.225988/2022-23</t>
  </si>
  <si>
    <t>08.23 (antigo 33.22)</t>
  </si>
  <si>
    <t>MS</t>
  </si>
  <si>
    <t>Desenvolvimento pré-clínico de vacinas para COVID-19 através da atenuação do SARS-CoV-2</t>
  </si>
  <si>
    <t xml:space="preserve"> 2 974 462,00</t>
  </si>
  <si>
    <t>2 974 462,00</t>
  </si>
  <si>
    <t>941109/2023</t>
  </si>
  <si>
    <t>23079.217982/2023-63</t>
  </si>
  <si>
    <t>13.23</t>
  </si>
  <si>
    <t>Diagnóstico participativo para consolidação organizacional e produtiva dos territórios de assentamentos da reforma agrária na região Sul Fluminense</t>
  </si>
  <si>
    <t>943688/2023</t>
  </si>
  <si>
    <t>23079.228661/2023-94</t>
  </si>
  <si>
    <t>18.23</t>
  </si>
  <si>
    <t>Estruturação de um escritório de comercialização e assessoria técnica para consolidação organizacional e produtiva dos territórios de reforma agrária no estado do Rio de Janeiro</t>
  </si>
  <si>
    <t>946780/2023</t>
  </si>
  <si>
    <t>23079.234653/2023-87</t>
  </si>
  <si>
    <t>23.23</t>
  </si>
  <si>
    <t>Emenda Parlamentar- Alessandro Molon</t>
  </si>
  <si>
    <t>Soberania alimentar e movimentos sociais no Rio de Janeiro: fortalecimento da agricultura familiar e dos circuitos curtos de comercialização</t>
  </si>
  <si>
    <t>946393/2023</t>
  </si>
  <si>
    <t>23079.231530/2023-94</t>
  </si>
  <si>
    <t>26.23</t>
  </si>
  <si>
    <t>Ministério dos Direitos Humanos e da Cidadania</t>
  </si>
  <si>
    <t>Realização do 10º Encontro Nacional de Acessibilidade Cultural – 10º ENAC e da 2ª Conferência Livre de Acessibilidade Cultural – 2ª CLAC</t>
  </si>
  <si>
    <t xml:space="preserve">947484/2023 </t>
  </si>
  <si>
    <t>23079.212288/2023-50</t>
  </si>
  <si>
    <t>30.23</t>
  </si>
  <si>
    <t xml:space="preserve">Ministério da Justiça e Segurança Pública </t>
  </si>
  <si>
    <t>Observatório da Indústria da Desinformação e seu impacto nas relações de consumo no Brasil</t>
  </si>
  <si>
    <t>948274/2023</t>
  </si>
  <si>
    <t>23079.235816/2023-49</t>
  </si>
  <si>
    <t>31.23</t>
  </si>
  <si>
    <t>Ministério da Cultura</t>
  </si>
  <si>
    <t>10º. Encontro Nacional de Acessibilidade Cultural – 10º. ENAC</t>
  </si>
  <si>
    <t xml:space="preserve">948838/2023 </t>
  </si>
  <si>
    <t>23079.245915/2023-39</t>
  </si>
  <si>
    <t>32.23</t>
  </si>
  <si>
    <t>Mapa da Diversidade da Cultura Brasileira – Sérgio Mamberti</t>
  </si>
  <si>
    <t>950791/2023</t>
  </si>
  <si>
    <t>23079.250283/2023-25</t>
  </si>
  <si>
    <t>35.23</t>
  </si>
  <si>
    <t>Ministério da Educação</t>
  </si>
  <si>
    <t xml:space="preserve">	Novas exposições do Museu Nacional: curadoria, conservação e pesquisa</t>
  </si>
  <si>
    <t xml:space="preserve">950705/2023 	</t>
  </si>
  <si>
    <t>23079.234369/2023-19</t>
  </si>
  <si>
    <t>36.23</t>
  </si>
  <si>
    <t>Censo Psicossocial dos Usuários dos Serviços de Saúde Mental do Estado do Rio de Janeiro</t>
  </si>
  <si>
    <t>950992/2023</t>
  </si>
  <si>
    <t>23079.233888/2023-51</t>
  </si>
  <si>
    <t>37.23</t>
  </si>
  <si>
    <t>Implantação do Núcleo de Formação Continuada para Conselhos e Sistema de Garantia de Direitos no Estado do Rio de Janeiro – Escola de Conselhos</t>
  </si>
  <si>
    <t>952052/2023</t>
  </si>
  <si>
    <t>23079.255324/2023-70</t>
  </si>
  <si>
    <t>39.23</t>
  </si>
  <si>
    <t xml:space="preserve">Emenda Parlamentar de Bancada </t>
  </si>
  <si>
    <t>Osteomontagem do cachalote (Physeter macrocephalus) nas novas exposições permanentes do Museu Nacional/UFRJ</t>
  </si>
  <si>
    <t>228.935,00</t>
  </si>
  <si>
    <t>950520/2023</t>
  </si>
  <si>
    <t>23079.247268/2023-08</t>
  </si>
  <si>
    <t>41.23</t>
  </si>
  <si>
    <t>Rede de Formação em Cultura Digital</t>
  </si>
  <si>
    <t>950796/2023</t>
  </si>
  <si>
    <t>23079.243437/2023-22</t>
  </si>
  <si>
    <t>42.23</t>
  </si>
  <si>
    <t>XXV Bienal de Música Brasileira Contemporânea</t>
  </si>
  <si>
    <t>950401/2023</t>
  </si>
  <si>
    <t>23079.234800/2023-19</t>
  </si>
  <si>
    <t>43.23</t>
  </si>
  <si>
    <t xml:space="preserve">Ministério da Justiça </t>
  </si>
  <si>
    <t>Estruturação para ampliação da capacidade operacional da RAAVE - Rede de Atenção a Pessoas Afetadas pela Violência de Estado</t>
  </si>
  <si>
    <t>951601/2023</t>
  </si>
  <si>
    <t>23079.259309/2023-09</t>
  </si>
  <si>
    <t>46.23</t>
  </si>
  <si>
    <t>Ministério das Mulheres</t>
  </si>
  <si>
    <t>Observatório da Indústria da Desinformação e Violência de Gênero nas Plataformas Digitais</t>
  </si>
  <si>
    <t>954467/2023</t>
  </si>
  <si>
    <t>23079.253061/2023-64</t>
  </si>
  <si>
    <t>49.23</t>
  </si>
  <si>
    <t>Programa Integrado da UFRJ para Educação de Jovens e Adultos</t>
  </si>
  <si>
    <t>951995/2023</t>
  </si>
  <si>
    <t>23079.259539/2023-60</t>
  </si>
  <si>
    <t>06.24 (antigo 48.23)</t>
  </si>
  <si>
    <t>Ministério do Meio Ambiente</t>
  </si>
  <si>
    <t>Subsídios e Direcionamento para as Ações da Política Nacional de Pagamento por Serviços Ambientais</t>
  </si>
  <si>
    <t>953855/2023</t>
  </si>
  <si>
    <t>23079.242138/2023-71</t>
  </si>
  <si>
    <t>10.24 (antigo 51.23)</t>
  </si>
  <si>
    <t>Ministério da Justiça e Segurança Pública (SAJU)</t>
  </si>
  <si>
    <t>Formação de Agentes Comunitárias de Acesso à Justiça para implementação do programa Defensoria Pública em Ação nos Territórios</t>
  </si>
  <si>
    <t>965650/2024</t>
  </si>
  <si>
    <t>23079.209762/2024-47</t>
  </si>
  <si>
    <t>18.24</t>
  </si>
  <si>
    <t>Emenda Parlamentar - Reimont</t>
  </si>
  <si>
    <t>Pesquisas teóricas e empíricas sobre escravidão no Estado do Rio de Janeiro</t>
  </si>
  <si>
    <t>959811/2024</t>
  </si>
  <si>
    <t>23079.247342/2022-05</t>
  </si>
  <si>
    <t>19.24</t>
  </si>
  <si>
    <t xml:space="preserve">Escola Superior de Enfermagem de Coimbra (ESEnfC)
</t>
  </si>
  <si>
    <t>Aprimoramento dos Processos de Ensino-Aprendizagem de Enfermagem sobre Infecções Relacionadas à Assistência à Saúde (IRAS), também denominado Pela Sigla “HAINNOVPREV”</t>
  </si>
  <si>
    <t>967663/2024</t>
  </si>
  <si>
    <t>23079.224864/2024-92</t>
  </si>
  <si>
    <t>25.24</t>
  </si>
  <si>
    <t>Esporte e inclusão para a comunidade LGBTQIAP+ (pesquisa e extensão)</t>
  </si>
  <si>
    <t>200.000,00</t>
  </si>
  <si>
    <t xml:space="preserve">953796/2023 </t>
  </si>
  <si>
    <t>23079.249893/2023-86</t>
  </si>
  <si>
    <t>26.24 (antigo 45.23)</t>
  </si>
  <si>
    <t>Instituto do Patrimônio Histórico e Artistico Nacional - IPHAN</t>
  </si>
  <si>
    <t>Cemitério de Manguinhos - Arqueologia e Bioarqueologia em um Contexto de Diáspora Africana no Litoral Norte Fluminense</t>
  </si>
  <si>
    <t>967830/2024</t>
  </si>
  <si>
    <t>23079.226147/2024-03</t>
  </si>
  <si>
    <t>33.24</t>
  </si>
  <si>
    <t xml:space="preserve">Ministério da Igualdade Racial </t>
  </si>
  <si>
    <t>Ações que fortaleçam práticas agroecológicas, fornecimento energético e saneamento básico dos povos e comunidades tradicionais de matriz africana, povos de terreiro, quilombolas e ciganos</t>
  </si>
  <si>
    <t>1.300.000,00</t>
  </si>
  <si>
    <t>Fonte: Plataforma Transferegov em 04/10/2024 e Planilhas UFRJ</t>
  </si>
  <si>
    <t xml:space="preserve">Fundação Coordenação de Projetos, Pesquisas e Estudos Tecnológicos - COPPETEC </t>
  </si>
  <si>
    <t>72.060.999/0001-75</t>
  </si>
  <si>
    <r>
      <rPr>
        <rFont val="Calibri"/>
        <b/>
        <color rgb="FF000000"/>
        <sz val="11.0"/>
      </rPr>
      <t xml:space="preserve">Página na </t>
    </r>
    <r>
      <rPr>
        <rFont val="Calibri"/>
        <b/>
        <i/>
        <color rgb="FF000000"/>
        <sz val="11.0"/>
      </rPr>
      <t>Internet</t>
    </r>
  </si>
  <si>
    <t>http://www.coppetec.coppe.ufrj.br/</t>
  </si>
  <si>
    <t>Órgão Superior</t>
  </si>
  <si>
    <t>Número Interno</t>
  </si>
  <si>
    <t>Repassado</t>
  </si>
  <si>
    <t>821059/2015</t>
  </si>
  <si>
    <t>23079.040426/2015-82</t>
  </si>
  <si>
    <t>16.15</t>
  </si>
  <si>
    <t>Rádio Universidade</t>
  </si>
  <si>
    <t>831227/2016</t>
  </si>
  <si>
    <t>23079.016915/2016-02</t>
  </si>
  <si>
    <t>01.16</t>
  </si>
  <si>
    <t>Emenda Parlamentar - Dep. Miro Teixeira</t>
  </si>
  <si>
    <t>PROJETO DE CONSOLIDAÇÃO DO CBAE</t>
  </si>
  <si>
    <t xml:space="preserve"> 831228/2016</t>
  </si>
  <si>
    <t>23079.017051/2016-38</t>
  </si>
  <si>
    <t>03.16</t>
  </si>
  <si>
    <t>Emenda Parlamentar- Dep. Miro Teixeira</t>
  </si>
  <si>
    <t>Modernização da Infraestrutura de Apoio ao Ensino, Pesquisa, Extensão, Inovação e Divulgação da COPPE/UFRJ</t>
  </si>
  <si>
    <t>892172/2019</t>
  </si>
  <si>
    <t>23079.041454/2019-41</t>
  </si>
  <si>
    <t>13.19</t>
  </si>
  <si>
    <t>Emenda Parlamentar de  Bancada do Rio de Janeiro</t>
  </si>
  <si>
    <t>Aquisição de Equipamentos para Pesquisa e Laboratoriais do MN-UFRJ</t>
  </si>
  <si>
    <t xml:space="preserve">894678/2019 </t>
  </si>
  <si>
    <t xml:space="preserve"> 23079.042893/2019-71</t>
  </si>
  <si>
    <t>16.19</t>
  </si>
  <si>
    <t>Produção audiovisual educativa – memória, verdade e democracia</t>
  </si>
  <si>
    <t>899568/2020</t>
  </si>
  <si>
    <t>23079.005066/2020-30</t>
  </si>
  <si>
    <t>01.20</t>
  </si>
  <si>
    <t>Desenvolvimento de dispositivo para identificação de doenças com chip de diagnóstico rápido</t>
  </si>
  <si>
    <t>905415/2020</t>
  </si>
  <si>
    <t>23079.005126/2020-14</t>
  </si>
  <si>
    <t>03.20</t>
  </si>
  <si>
    <t>Ações de comunicação e cultura/edital de comunicação e cultura</t>
  </si>
  <si>
    <t xml:space="preserve">899572/2020 </t>
  </si>
  <si>
    <t>23079.005124/2020-25</t>
  </si>
  <si>
    <t>04.20</t>
  </si>
  <si>
    <t>LAB Cultura Viva - Rede de Ações Culturais</t>
  </si>
  <si>
    <t>899571/2020</t>
  </si>
  <si>
    <t>23079.005125/2020-70</t>
  </si>
  <si>
    <t>05.20</t>
  </si>
  <si>
    <t>Rede de inovação cidadã: Curso de extensão em inovação cidadã (laboratório de inovação cidadã)</t>
  </si>
  <si>
    <t>0.00</t>
  </si>
  <si>
    <t>900961/2020</t>
  </si>
  <si>
    <t>23079.004962/2020-81</t>
  </si>
  <si>
    <t>06.20</t>
  </si>
  <si>
    <t>Emendas Parlamentares - Alessandro Molon e Gutemberg Reis</t>
  </si>
  <si>
    <t>Modernização do Núcleo de Pesquisa em NanoBioTecnologia para abrigar os Laboratórios de Biologia e Nanotecnologia no Campus Duque de Caxias da Universidade Federal do Rio de Janeiro</t>
  </si>
  <si>
    <t>900969/2020</t>
  </si>
  <si>
    <t>23079.005122/2020-36</t>
  </si>
  <si>
    <t>07.20</t>
  </si>
  <si>
    <t>Observatório Internacional de Ciência, Tecnologia e Inovação (OCTI)</t>
  </si>
  <si>
    <t>900727/2020</t>
  </si>
  <si>
    <t>23079.005121/2020-91</t>
  </si>
  <si>
    <t>08.20</t>
  </si>
  <si>
    <t>UFRJ mais cem anos</t>
  </si>
  <si>
    <t>900911/2020</t>
  </si>
  <si>
    <t>23079.005132/2020-71</t>
  </si>
  <si>
    <t>12.20</t>
  </si>
  <si>
    <t>Modernização e Ampliação da Infraestrutura de Pesquisa do Instituto de Física - IF/UFRJ</t>
  </si>
  <si>
    <t>900973/2020</t>
  </si>
  <si>
    <t>23079.004902/2020-69</t>
  </si>
  <si>
    <t>13.20</t>
  </si>
  <si>
    <t>Emendas Parlamentares - Lourival Gomes, Luiz Antônio Teixeira, Otoni de Paula, Jandira Feghali, Alessandro Molon e da Bancada do Rio de Janeiro</t>
  </si>
  <si>
    <t>Modernização e Ampliação da Infraestrutura do Hospital Universitário Clementino Fraga Filho - HUCFF</t>
  </si>
  <si>
    <t>900977/2020</t>
  </si>
  <si>
    <t>23079.004894/2020-51</t>
  </si>
  <si>
    <t>14.20</t>
  </si>
  <si>
    <t>Emendas Parlamentares -  Alessandro Molon e Benedita da Silva</t>
  </si>
  <si>
    <t>Complexo de Ambientes Sustentáveis - CAS de responsabilidade social, cultura, esporte, sustentabilidade, inovação e divulgação da COPPE/UFRJ</t>
  </si>
  <si>
    <t>909081/2020</t>
  </si>
  <si>
    <t>23079.004765/2020-62</t>
  </si>
  <si>
    <t>22.20</t>
  </si>
  <si>
    <t>MCTI e Emenda Parlamentar - Paulo Ganime</t>
  </si>
  <si>
    <t>Ecossistema de Inovação em Energia e Sustentabilidade do Rio de Janeiro</t>
  </si>
  <si>
    <t>905530/2020</t>
  </si>
  <si>
    <t>23079.006690/2020-54</t>
  </si>
  <si>
    <t>24.20</t>
  </si>
  <si>
    <t>Núcleo Integrado de Assistência e Pesquisa da Saúde do Idoso - NIAPSI</t>
  </si>
  <si>
    <t>908911/2020</t>
  </si>
  <si>
    <t>23079.216469/2020-11</t>
  </si>
  <si>
    <t>28.20</t>
  </si>
  <si>
    <t>Estudo nacional sobre alimentação e nutrição infantil no contexto pós pandemia de Covid-19: ENANI-2021</t>
  </si>
  <si>
    <t>906910/2020</t>
  </si>
  <si>
    <t>23079.007305/2020-96</t>
  </si>
  <si>
    <t>29.20</t>
  </si>
  <si>
    <t>Implantação de um Laboratório Clínico de Análise de Movimento na UFRJ (LACAM/UFRJ)</t>
  </si>
  <si>
    <t>910529/2021</t>
  </si>
  <si>
    <t>23079.208449/2021-49</t>
  </si>
  <si>
    <t>02.21</t>
  </si>
  <si>
    <t>Estudo in vivo da atividade antileishmania de uma neolignana de Piper abutiloides</t>
  </si>
  <si>
    <t xml:space="preserve"> 915998/2021 </t>
  </si>
  <si>
    <t>23079.210165/2021-12</t>
  </si>
  <si>
    <t>03.21</t>
  </si>
  <si>
    <t>CENTRO DE PESQUISAS EM MEDICINA DE PRECISÃO - CPMP</t>
  </si>
  <si>
    <t>913195/2021</t>
  </si>
  <si>
    <t>23079.007220/2020-16</t>
  </si>
  <si>
    <t>05.21</t>
  </si>
  <si>
    <t>DNIT</t>
  </si>
  <si>
    <t>Aprimoramento dos critérios para seleção de ligantes e misturas asfálticas em rodovias federais</t>
  </si>
  <si>
    <t>-</t>
  </si>
  <si>
    <t>23079.216478/2021-84</t>
  </si>
  <si>
    <t>08.21</t>
  </si>
  <si>
    <t>CIP</t>
  </si>
  <si>
    <t>Projeto de Desenvolvimento Institucional e Inovação da COPPE/UFRJ 2021-2022</t>
  </si>
  <si>
    <t>917044/2021</t>
  </si>
  <si>
    <t>23079.213754/2021-52</t>
  </si>
  <si>
    <t>11.21</t>
  </si>
  <si>
    <t>Treino cognitivo digital para promover a saúde do cérebro durante e após a pandemia de COVID-19</t>
  </si>
  <si>
    <t>917056/2021</t>
  </si>
  <si>
    <t>23079.231001/2021-29</t>
  </si>
  <si>
    <t>17.21</t>
  </si>
  <si>
    <t>Difusão e Divulgação Científica na UFRJ</t>
  </si>
  <si>
    <t>917043/2021</t>
  </si>
  <si>
    <t>23079.220356/2021-92</t>
  </si>
  <si>
    <t>18.21</t>
  </si>
  <si>
    <t>Emenda Parlamentar - Christino Áureo</t>
  </si>
  <si>
    <t>Ferramenta de inspeção para detecção de derivações clandestinas em dutos de transporte de petróleo e derivados</t>
  </si>
  <si>
    <t xml:space="preserve"> 923584/2021 </t>
  </si>
  <si>
    <t>23079.240911/2021-01</t>
  </si>
  <si>
    <t>31.21</t>
  </si>
  <si>
    <t>SEDEC</t>
  </si>
  <si>
    <t>Elaboração de Manual de Diretrizes Técnicas para  projetos de engenharia, plano de gestão de obras e de manutenção das estruturas de retenção para fluxos de detritos – Manual de Barreira SABO</t>
  </si>
  <si>
    <t>23079.221564/2021-17</t>
  </si>
  <si>
    <t>13.22</t>
  </si>
  <si>
    <t>Aplicação de geotecnologias no desenvolvimento de pesquisas aplicadas à inovação nos Campi da UFRJ</t>
  </si>
  <si>
    <t>23079.217345/2021-25</t>
  </si>
  <si>
    <t>15.22</t>
  </si>
  <si>
    <t>Instalação de um Castelo d'Água no CT2</t>
  </si>
  <si>
    <t>23079.211139/2022-92</t>
  </si>
  <si>
    <t>21.22</t>
  </si>
  <si>
    <t>Escola de Química/UFRJ - Formação de profissionais contextualizados com os avanços tecnológicos e integrados ao ambiente e à sociedade</t>
  </si>
  <si>
    <t>23079.232629/2022-22</t>
  </si>
  <si>
    <t>26.22</t>
  </si>
  <si>
    <t>Modernização dos Laboratórios de Informática da Graduação (LIGs) dos Institutos do CCMN</t>
  </si>
  <si>
    <t>23079.230915/2022-53</t>
  </si>
  <si>
    <t>27.22</t>
  </si>
  <si>
    <t>Modernização do Núcleo Multidisciplinar de Pesquisa para abrigar os Laboratórios de Biologia e Nanotecnologia no Campus Duque de Caxias da Universidade Federal do Rio de Janeiro</t>
  </si>
  <si>
    <t xml:space="preserve">936309/2022 </t>
  </si>
  <si>
    <t>23079.232426/2022-36</t>
  </si>
  <si>
    <t>29.22</t>
  </si>
  <si>
    <t>Emenda Parlamentar - Benedita da Silva</t>
  </si>
  <si>
    <t>UNIVERSIDADE DA CIDADANIA DA UFRJ - Trabalho, raça e gênero no pós-pandemia</t>
  </si>
  <si>
    <t xml:space="preserve">936512/2022         </t>
  </si>
  <si>
    <t>23079.232435/2022-27</t>
  </si>
  <si>
    <t>30.22</t>
  </si>
  <si>
    <t>Encceja - Projeto de Qualificação de Jovens e Adultos para o Exame Nacional para Certificação de Competências de Jovens e Adultos</t>
  </si>
  <si>
    <t>936263/2022</t>
  </si>
  <si>
    <t>23079.230176/2022-08</t>
  </si>
  <si>
    <t>31.22</t>
  </si>
  <si>
    <t>Sistema portátil para detecção de Sars-Cov-2</t>
  </si>
  <si>
    <t xml:space="preserve">936102/2022 </t>
  </si>
  <si>
    <t>23079.231057/2022-64</t>
  </si>
  <si>
    <t>32.22</t>
  </si>
  <si>
    <t>MCTI</t>
  </si>
  <si>
    <t>Monitoramento da Variabilidade Regional do transporte de calor e volume na camada superficial do oceano Atlântico Sul entre o Rio de Janeiro (RJ) e a Ilha Trindade (MOVAR)</t>
  </si>
  <si>
    <t>936626/2022</t>
  </si>
  <si>
    <t>23079.232482/2022-71</t>
  </si>
  <si>
    <t>34.22</t>
  </si>
  <si>
    <t>Centro de capacitação em processamento de alimentos para mulheres de comunidades populares do Rio de Janeiro</t>
  </si>
  <si>
    <t>300.00,00</t>
  </si>
  <si>
    <t>23079.239436/2022-01</t>
  </si>
  <si>
    <t>38.22</t>
  </si>
  <si>
    <t>Caracterização Clínica, Virológica, Biológica e Imunológica da Infecção Humana Pelo Vírus</t>
  </si>
  <si>
    <t>23079.232829/2022-85</t>
  </si>
  <si>
    <t>42.22</t>
  </si>
  <si>
    <t>Reestruturação dos laboratórios de informática de graduação do Centro de Tecnologia (LIGs CT)​</t>
  </si>
  <si>
    <t xml:space="preserve">936729/2022 </t>
  </si>
  <si>
    <t>23079.235148/2022-79</t>
  </si>
  <si>
    <t>44.22</t>
  </si>
  <si>
    <t>Apoio à continuidade das atividades cooperativas sino-brasileiras em CT&amp;I no âmbito do Centro Brasil-China de Mudanças Climáticas e Tecnologias Inovadoras em Energia</t>
  </si>
  <si>
    <t>23079.247105/2022-36</t>
  </si>
  <si>
    <t>01.23 (antigo 52.22)</t>
  </si>
  <si>
    <t>convênio</t>
  </si>
  <si>
    <t>Apoio aos laboratórios com biotérios da UFRJ</t>
  </si>
  <si>
    <t>23079.226563/2022-31</t>
  </si>
  <si>
    <t>04.23 (antigo 37.22)</t>
  </si>
  <si>
    <t>Desenvolvimento científico do LabPMat</t>
  </si>
  <si>
    <t>23079.245402/2022-47</t>
  </si>
  <si>
    <t xml:space="preserve">05.23 </t>
  </si>
  <si>
    <t>Projeto de Desenvolvimento Institucional do PEMM/COPPE/UFRJ 2022-2023</t>
  </si>
  <si>
    <t>23079.226730/2022-44</t>
  </si>
  <si>
    <t>07.23 (antigo 45.22)</t>
  </si>
  <si>
    <t>Adequação de melhorias da infraestrutura do Instituto de Macromoléculas</t>
  </si>
  <si>
    <t xml:space="preserve">940574/2023 </t>
  </si>
  <si>
    <t>23079.245275/2022-86</t>
  </si>
  <si>
    <t>09.23</t>
  </si>
  <si>
    <t>Centro de Instrução Almirante Alexandrino (CIAA) da Marinha do Brasil</t>
  </si>
  <si>
    <t>Pós-Graduação Lato Sensu em Propulsão Naval, Sistema de Controle e Eletricidade de Navios e Guerra Acústica</t>
  </si>
  <si>
    <t>23079.201253/2023-95</t>
  </si>
  <si>
    <t>11.23</t>
  </si>
  <si>
    <t>Implantação da Plataforma de Avaliação Institucional</t>
  </si>
  <si>
    <t>392 700,00</t>
  </si>
  <si>
    <t>941009/2023</t>
  </si>
  <si>
    <t>23079.208194/2023-86</t>
  </si>
  <si>
    <t>12.23</t>
  </si>
  <si>
    <t>Ministério do Esporte</t>
  </si>
  <si>
    <t>Realização de Análise para Controle de Dopagem do Plano de Distribuição de Testes da ABCD</t>
  </si>
  <si>
    <t>23079.219675/2023-17</t>
  </si>
  <si>
    <t>14.23</t>
  </si>
  <si>
    <t>Ampliação do Museu Vivo do Espaço Coppe Miguel de Simoni</t>
  </si>
  <si>
    <t>23079.220946/2023-87</t>
  </si>
  <si>
    <t>15.23</t>
  </si>
  <si>
    <t>Conservação e Restauração de Bens Móveis e Integrados Escultóricos do Museu D. João VI - EBA, do
Núcleo de Pesquisa e Documentação - FAU e da Escola de Música</t>
  </si>
  <si>
    <t>23079.233642/2023-80</t>
  </si>
  <si>
    <t>17.23</t>
  </si>
  <si>
    <t>Programa de Gestão de Indicadores de Desempenho Institucional: sistema de acompanhamento de egressos, geração e análise de dados institucionais</t>
  </si>
  <si>
    <t>23079.218479/2022-44</t>
  </si>
  <si>
    <t>19.23</t>
  </si>
  <si>
    <t>LIG Praia Vermelha IE/FACC</t>
  </si>
  <si>
    <t>23079.223978/2023-34</t>
  </si>
  <si>
    <t>20.23</t>
  </si>
  <si>
    <t>Laboratório de Alimentos e Processos Aplicados – Modernização de estrutura e da formação prática em Tecnologia de Alimentos integrando universidade e sociedade</t>
  </si>
  <si>
    <t>23079.204998/2023-14</t>
  </si>
  <si>
    <t>21.23</t>
  </si>
  <si>
    <t>LIG Cidade Universitária FACC</t>
  </si>
  <si>
    <t>23079.221276/2023-16</t>
  </si>
  <si>
    <t>22.23</t>
  </si>
  <si>
    <t>A microbiota humana: estabelecimento, papel anti-virulência, antimicrobiano, imunomodulador, e na progressão para infecção</t>
  </si>
  <si>
    <t>R$ 724.000,00</t>
  </si>
  <si>
    <t>23079.232290/2022-64</t>
  </si>
  <si>
    <t>25.23</t>
  </si>
  <si>
    <t>Reestruturação e Modernização dos LIGs do CFCH</t>
  </si>
  <si>
    <t>23079.225488/2023-72</t>
  </si>
  <si>
    <t>27.23</t>
  </si>
  <si>
    <t>Parque computacional do Instituto de Computação</t>
  </si>
  <si>
    <t>946214/2023</t>
  </si>
  <si>
    <t>28.23</t>
  </si>
  <si>
    <t>Ministério do Desenvolvimento Agrário e Agricultura Familiar</t>
  </si>
  <si>
    <t>Elaboração de Política Pública de Eletrificação Rural a Partir do Fornecimento de Energia Solar para a Agricultura Familiar</t>
  </si>
  <si>
    <t>23079.223473/2023-70</t>
  </si>
  <si>
    <t>29.23</t>
  </si>
  <si>
    <t xml:space="preserve">Programa de Apoio a Docente Recém-Doutor Antonio Luis Vianna (ALV)
</t>
  </si>
  <si>
    <t>950420/2023</t>
  </si>
  <si>
    <t>23079.257557/2023-15</t>
  </si>
  <si>
    <t>38.23</t>
  </si>
  <si>
    <t>Ministério da Gestão e da Inovação em Serviços Públicos</t>
  </si>
  <si>
    <t>Avaliação do impacto da automação sobre o trabalho dos servidores civis do Governo Federal</t>
  </si>
  <si>
    <t>150.000,00</t>
  </si>
  <si>
    <t xml:space="preserve">952096/2023 </t>
  </si>
  <si>
    <t>23079.229677/2023-14</t>
  </si>
  <si>
    <t>02.24 (antigo 50.23)</t>
  </si>
  <si>
    <t>Ministério do Turismo</t>
  </si>
  <si>
    <t>Ações de Mitigação e Adaptação às Mudanças Climáticas no Desenvolvimento do Turismo Nacional</t>
  </si>
  <si>
    <t>954822/2023</t>
  </si>
  <si>
    <t>23079.251834/2023-78</t>
  </si>
  <si>
    <t>03.24 (antigo 53.23)</t>
  </si>
  <si>
    <t>Ministério da Saúde</t>
  </si>
  <si>
    <t>Empresariamento na Formação e Contratação da Força de Trabalho em Saúde: Dimensionamento, repercussões sobre o SUS e perfis socioeconômico e institucional de profissionais do setor</t>
  </si>
  <si>
    <t>1.891.120,00</t>
  </si>
  <si>
    <t>950933/2023</t>
  </si>
  <si>
    <t>23079.224584/2023-01</t>
  </si>
  <si>
    <t>04.24 (antigo 34.23)</t>
  </si>
  <si>
    <t>CIASC - Centro de Instrução Almirante Sylvio de Camargo</t>
  </si>
  <si>
    <t>Gestão de Emergências e Desastres Naturais e Humanos</t>
  </si>
  <si>
    <t>954370/2023</t>
  </si>
  <si>
    <t>23079.255381/2023-59</t>
  </si>
  <si>
    <t>05.24 (antigo 52.23)</t>
  </si>
  <si>
    <t>Ministério da Justiça (SAJU)</t>
  </si>
  <si>
    <t>Participação Política e Controle do Poder Público: Ferramentas Digitais para a Promoção da Cidadania a Partir da Juventude</t>
  </si>
  <si>
    <t>23079.258173/2023-10</t>
  </si>
  <si>
    <t>07.24</t>
  </si>
  <si>
    <t>Apoio aos laboratórios de pesquisa multiusuários da Universidade Federal do Rio de Janeiro</t>
  </si>
  <si>
    <t>5.221.450,97</t>
  </si>
  <si>
    <t>23079.259325/2023-93</t>
  </si>
  <si>
    <t>08.24</t>
  </si>
  <si>
    <t>Operacionalização de pesquisas em nível de Biossegurança 3</t>
  </si>
  <si>
    <t>844.516,13</t>
  </si>
  <si>
    <t>954908/2023</t>
  </si>
  <si>
    <t>23079.250272/2023-45</t>
  </si>
  <si>
    <t>13.24 (antigo 54.23)</t>
  </si>
  <si>
    <t>Telemicroscopia aplicada à patologia ultraestrutural</t>
  </si>
  <si>
    <t>23079.255575/2023-54</t>
  </si>
  <si>
    <t>14.24</t>
  </si>
  <si>
    <t>Reestruturação dos Equipamentos Urbanos do Centro de Tecnologia através do Uso de Madeira Massiva</t>
  </si>
  <si>
    <t>23079.262936/2023-19</t>
  </si>
  <si>
    <t>16.24</t>
  </si>
  <si>
    <t>Projeto CASA - Centro de Acolhimento e Suporte Acadêmico</t>
  </si>
  <si>
    <t>959454/2024</t>
  </si>
  <si>
    <t>23079.207194/2024-40</t>
  </si>
  <si>
    <t>17.24</t>
  </si>
  <si>
    <t>Realização de Análise de Amostras para Controle de Dopagem do Plano de Distribuição de Testes da ABCD com Fornecimento de Kits de Coletas</t>
  </si>
  <si>
    <t>964879/2024</t>
  </si>
  <si>
    <t>23079.212128/2024-91</t>
  </si>
  <si>
    <t>20.24</t>
  </si>
  <si>
    <t>Emenda Parlamentar - Bancada do Rio de Janeiro</t>
  </si>
  <si>
    <t>Implantação do Centro de Pesquisas em Saúde das Mulheres vítimas de violência de Gênero (CPSAM)</t>
  </si>
  <si>
    <t>966852/2024</t>
  </si>
  <si>
    <t>23079.203992/2024-01</t>
  </si>
  <si>
    <t>21.24</t>
  </si>
  <si>
    <t>Planos de Transporte Urbanos Sustentáveis e de Desenvolvimento Integrado no Estado do Rio de Janeiro</t>
  </si>
  <si>
    <t>966430 /2024</t>
  </si>
  <si>
    <t>23079.208162/2024-61</t>
  </si>
  <si>
    <t>22.24</t>
  </si>
  <si>
    <t>Programa de Pós-Graduação Profissional em Ensino de História</t>
  </si>
  <si>
    <t>967042/2024</t>
  </si>
  <si>
    <t>23079.218931/2024-30</t>
  </si>
  <si>
    <t>27.24</t>
  </si>
  <si>
    <t>Ações Itinerantes de Saúde da Mulher</t>
  </si>
  <si>
    <t>23079.227031/2024-83</t>
  </si>
  <si>
    <t>32.24</t>
  </si>
  <si>
    <t>13ª Semana de Integração Acadêmica da UFRJ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</si>
</sst>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yy"/>
    <numFmt numFmtId="165" formatCode="_(* #,##0.00_);_(* \(#,##0.00\);_(* &quot;-&quot;??_);_(@_)"/>
    <numFmt numFmtId="166" formatCode="_-* #,##0.00_-;\-* #,##0.00_-;_-* &quot;-&quot;??_-;_-@"/>
    <numFmt numFmtId="167" formatCode="dd/mm/yyyy"/>
    <numFmt numFmtId="168" formatCode="d/m/yyyy"/>
    <numFmt numFmtId="169" formatCode="dd&quot;/&quot;mm&quot;/&quot;yyyy"/>
  </numFmts>
  <fonts count="19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/>
    <font>
      <b/>
      <sz val="10.0"/>
      <color rgb="FF000000"/>
      <name val="Calibri"/>
    </font>
    <font>
      <sz val="9.0"/>
      <color rgb="FF000000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9.0"/>
      <color rgb="FF000000"/>
      <name val="Calibri"/>
    </font>
    <font>
      <sz val="11.0"/>
      <color rgb="FF000000"/>
      <name val="Calibri"/>
    </font>
    <font>
      <b/>
      <sz val="11.0"/>
      <color rgb="FFFF0000"/>
      <name val="Calibri"/>
    </font>
    <font>
      <b/>
      <u/>
      <sz val="11.0"/>
      <color rgb="FF0000FF"/>
      <name val="Calibri"/>
    </font>
    <font>
      <sz val="8.0"/>
      <color theme="1"/>
      <name val="Calibri"/>
    </font>
    <font>
      <b/>
      <sz val="9.0"/>
      <color theme="1"/>
      <name val="Calibri"/>
    </font>
    <font>
      <b/>
      <sz val="11.0"/>
      <color rgb="FFFFFFFF"/>
      <name val="Calibri"/>
    </font>
    <font>
      <sz val="11.0"/>
      <color rgb="FFFFFFFF"/>
      <name val="Calibri"/>
    </font>
    <font>
      <b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31">
    <border/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bottom/>
    </border>
    <border>
      <left/>
      <right/>
      <bottom/>
    </border>
    <border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2" fillId="2" fontId="3" numFmtId="0" xfId="0" applyAlignment="1" applyBorder="1" applyFill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5" fillId="3" fontId="6" numFmtId="0" xfId="0" applyAlignment="1" applyBorder="1" applyFill="1" applyFont="1">
      <alignment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7" fillId="3" fontId="3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9" fillId="0" fontId="5" numFmtId="0" xfId="0" applyBorder="1" applyFont="1"/>
    <xf borderId="5" fillId="3" fontId="7" numFmtId="0" xfId="0" applyAlignment="1" applyBorder="1" applyFont="1">
      <alignment shrinkToFit="0" vertical="center" wrapText="1"/>
    </xf>
    <xf borderId="6" fillId="2" fontId="8" numFmtId="0" xfId="0" applyAlignment="1" applyBorder="1" applyFont="1">
      <alignment horizontal="center" shrinkToFit="0" vertical="center" wrapText="1"/>
    </xf>
    <xf borderId="7" fillId="3" fontId="8" numFmtId="0" xfId="0" applyAlignment="1" applyBorder="1" applyFont="1">
      <alignment horizontal="center" shrinkToFit="0" vertical="center" wrapText="1"/>
    </xf>
    <xf borderId="5" fillId="3" fontId="7" numFmtId="0" xfId="0" applyAlignment="1" applyBorder="1" applyFont="1">
      <alignment horizontal="left" shrinkToFit="0" vertical="center" wrapText="1"/>
    </xf>
    <xf borderId="10" fillId="2" fontId="8" numFmtId="0" xfId="0" applyAlignment="1" applyBorder="1" applyFont="1">
      <alignment horizontal="center" shrinkToFit="0" vertical="center" wrapText="1"/>
    </xf>
    <xf borderId="11" fillId="3" fontId="9" numFmtId="0" xfId="0" applyAlignment="1" applyBorder="1" applyFont="1">
      <alignment horizontal="center" shrinkToFit="0" vertical="center" wrapText="1"/>
    </xf>
    <xf borderId="12" fillId="0" fontId="5" numFmtId="0" xfId="0" applyBorder="1" applyFont="1"/>
    <xf borderId="13" fillId="0" fontId="5" numFmtId="0" xfId="0" applyBorder="1" applyFont="1"/>
    <xf borderId="14" fillId="4" fontId="8" numFmtId="0" xfId="0" applyAlignment="1" applyBorder="1" applyFill="1" applyFont="1">
      <alignment horizontal="center" shrinkToFit="0" vertical="center" wrapText="1"/>
    </xf>
    <xf borderId="15" fillId="4" fontId="8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7" fillId="4" fontId="8" numFmtId="0" xfId="0" applyAlignment="1" applyBorder="1" applyFont="1">
      <alignment horizontal="center" shrinkToFit="0" vertical="center" wrapText="1"/>
    </xf>
    <xf borderId="18" fillId="4" fontId="8" numFmtId="0" xfId="0" applyAlignment="1" applyBorder="1" applyFont="1">
      <alignment horizontal="center" shrinkToFit="0" vertical="center" wrapText="1"/>
    </xf>
    <xf borderId="5" fillId="3" fontId="10" numFmtId="0" xfId="0" applyAlignment="1" applyBorder="1" applyFont="1">
      <alignment horizontal="center" shrinkToFit="0" vertical="center" wrapText="1"/>
    </xf>
    <xf borderId="5" fillId="3" fontId="10" numFmtId="0" xfId="0" applyAlignment="1" applyBorder="1" applyFont="1">
      <alignment shrinkToFit="0" vertical="center" wrapText="1"/>
    </xf>
    <xf borderId="19" fillId="4" fontId="8" numFmtId="0" xfId="0" applyAlignment="1" applyBorder="1" applyFont="1">
      <alignment horizontal="center" shrinkToFit="0" vertical="center" wrapText="1"/>
    </xf>
    <xf borderId="20" fillId="0" fontId="5" numFmtId="0" xfId="0" applyBorder="1" applyFont="1"/>
    <xf borderId="21" fillId="0" fontId="5" numFmtId="0" xfId="0" applyBorder="1" applyFont="1"/>
    <xf borderId="22" fillId="4" fontId="8" numFmtId="0" xfId="0" applyAlignment="1" applyBorder="1" applyFont="1">
      <alignment horizontal="center" shrinkToFit="0" vertical="center" wrapText="1"/>
    </xf>
    <xf borderId="23" fillId="0" fontId="1" numFmtId="0" xfId="0" applyAlignment="1" applyBorder="1" applyFont="1">
      <alignment horizontal="center" shrinkToFit="0" vertical="center" wrapText="1"/>
    </xf>
    <xf borderId="23" fillId="0" fontId="1" numFmtId="164" xfId="0" applyAlignment="1" applyBorder="1" applyFont="1" applyNumberFormat="1">
      <alignment horizontal="center" shrinkToFit="0" vertical="center" wrapText="1"/>
    </xf>
    <xf borderId="23" fillId="0" fontId="1" numFmtId="2" xfId="0" applyAlignment="1" applyBorder="1" applyFont="1" applyNumberFormat="1">
      <alignment horizontal="center" shrinkToFit="0" vertical="center" wrapText="1"/>
    </xf>
    <xf borderId="23" fillId="0" fontId="1" numFmtId="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vertical="center"/>
    </xf>
    <xf borderId="0" fillId="0" fontId="1" numFmtId="165" xfId="0" applyAlignment="1" applyFont="1" applyNumberFormat="1">
      <alignment vertical="center"/>
    </xf>
    <xf borderId="0" fillId="0" fontId="1" numFmtId="166" xfId="0" applyAlignment="1" applyFont="1" applyNumberFormat="1">
      <alignment vertical="center"/>
    </xf>
    <xf borderId="0" fillId="0" fontId="1" numFmtId="0" xfId="0" applyAlignment="1" applyFont="1">
      <alignment shrinkToFit="0" vertical="center" wrapText="0"/>
    </xf>
    <xf borderId="23" fillId="0" fontId="1" numFmtId="4" xfId="0" applyAlignment="1" applyBorder="1" applyFont="1" applyNumberFormat="1">
      <alignment horizontal="center" shrinkToFit="0" vertical="center" wrapText="0"/>
    </xf>
    <xf borderId="0" fillId="0" fontId="8" numFmtId="4" xfId="0" applyAlignment="1" applyFont="1" applyNumberForma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  <xf borderId="0" fillId="0" fontId="1" numFmtId="165" xfId="0" applyAlignment="1" applyFont="1" applyNumberFormat="1">
      <alignment horizontal="center" shrinkToFit="0" vertical="center" wrapText="0"/>
    </xf>
    <xf borderId="0" fillId="0" fontId="1" numFmtId="166" xfId="0" applyAlignment="1" applyFont="1" applyNumberFormat="1">
      <alignment shrinkToFit="0" vertical="center" wrapText="0"/>
    </xf>
    <xf borderId="23" fillId="0" fontId="1" numFmtId="167" xfId="0" applyAlignment="1" applyBorder="1" applyFont="1" applyNumberFormat="1">
      <alignment horizontal="center" shrinkToFit="0" vertical="center" wrapText="1"/>
    </xf>
    <xf borderId="23" fillId="0" fontId="11" numFmtId="4" xfId="0" applyAlignment="1" applyBorder="1" applyFont="1" applyNumberFormat="1">
      <alignment horizontal="center" vertical="center"/>
    </xf>
    <xf borderId="24" fillId="0" fontId="1" numFmtId="4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4" fillId="0" fontId="1" numFmtId="167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 shrinkToFit="0" vertical="center" wrapText="0"/>
    </xf>
    <xf borderId="25" fillId="0" fontId="1" numFmtId="0" xfId="0" applyAlignment="1" applyBorder="1" applyFont="1">
      <alignment horizontal="center" shrinkToFit="0" vertical="center" wrapText="1"/>
    </xf>
    <xf borderId="25" fillId="0" fontId="1" numFmtId="4" xfId="0" applyAlignment="1" applyBorder="1" applyFont="1" applyNumberFormat="1">
      <alignment horizontal="center" shrinkToFit="0" vertical="center" wrapText="1"/>
    </xf>
    <xf borderId="25" fillId="0" fontId="1" numFmtId="164" xfId="0" applyAlignment="1" applyBorder="1" applyFont="1" applyNumberFormat="1">
      <alignment horizontal="center" shrinkToFit="0" vertical="center" wrapText="1"/>
    </xf>
    <xf borderId="25" fillId="0" fontId="1" numFmtId="2" xfId="0" applyAlignment="1" applyBorder="1" applyFont="1" applyNumberFormat="1">
      <alignment horizontal="center" shrinkToFit="0" vertical="center" wrapText="1"/>
    </xf>
    <xf borderId="25" fillId="0" fontId="1" numFmtId="4" xfId="0" applyAlignment="1" applyBorder="1" applyFont="1" applyNumberFormat="1">
      <alignment horizontal="center" shrinkToFit="0" vertical="center" wrapText="0"/>
    </xf>
    <xf borderId="25" fillId="0" fontId="1" numFmtId="168" xfId="0" applyAlignment="1" applyBorder="1" applyFont="1" applyNumberFormat="1">
      <alignment horizontal="center" shrinkToFit="0" vertical="center" wrapText="1"/>
    </xf>
    <xf borderId="23" fillId="0" fontId="11" numFmtId="0" xfId="0" applyAlignment="1" applyBorder="1" applyFont="1">
      <alignment horizontal="center" vertical="center"/>
    </xf>
    <xf borderId="23" fillId="0" fontId="11" numFmtId="0" xfId="0" applyAlignment="1" applyBorder="1" applyFont="1">
      <alignment horizontal="center" shrinkToFit="0" vertical="center" wrapText="1"/>
    </xf>
    <xf borderId="23" fillId="0" fontId="11" numFmtId="169" xfId="0" applyAlignment="1" applyBorder="1" applyFont="1" applyNumberFormat="1">
      <alignment horizontal="center" vertical="center"/>
    </xf>
    <xf borderId="25" fillId="0" fontId="1" numFmtId="164" xfId="0" applyAlignment="1" applyBorder="1" applyFont="1" applyNumberFormat="1">
      <alignment horizontal="center" shrinkToFit="0" vertical="center" wrapText="0"/>
    </xf>
    <xf borderId="23" fillId="0" fontId="1" numFmtId="0" xfId="0" applyAlignment="1" applyBorder="1" applyFont="1">
      <alignment horizontal="center" shrinkToFit="0" vertical="center" wrapText="0"/>
    </xf>
    <xf borderId="23" fillId="0" fontId="11" numFmtId="0" xfId="0" applyAlignment="1" applyBorder="1" applyFont="1">
      <alignment horizontal="center" shrinkToFit="0" vertical="center" wrapText="0"/>
    </xf>
    <xf borderId="23" fillId="0" fontId="11" numFmtId="164" xfId="0" applyAlignment="1" applyBorder="1" applyFont="1" applyNumberFormat="1">
      <alignment horizontal="center" shrinkToFit="0" vertical="center" wrapText="0"/>
    </xf>
    <xf borderId="23" fillId="0" fontId="1" numFmtId="164" xfId="0" applyAlignment="1" applyBorder="1" applyFont="1" applyNumberFormat="1">
      <alignment horizontal="center" shrinkToFit="0" vertical="center" wrapText="0"/>
    </xf>
    <xf borderId="23" fillId="0" fontId="11" numFmtId="164" xfId="0" applyAlignment="1" applyBorder="1" applyFont="1" applyNumberFormat="1">
      <alignment horizontal="center" readingOrder="0" shrinkToFit="0" vertical="center" wrapText="0"/>
    </xf>
    <xf borderId="23" fillId="0" fontId="2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23" fillId="0" fontId="1" numFmtId="168" xfId="0" applyAlignment="1" applyBorder="1" applyFont="1" applyNumberFormat="1">
      <alignment horizontal="center" shrinkToFit="0" vertical="center" wrapText="1"/>
    </xf>
    <xf borderId="26" fillId="0" fontId="10" numFmtId="0" xfId="0" applyAlignment="1" applyBorder="1" applyFont="1">
      <alignment horizontal="center" shrinkToFit="0" vertical="center" wrapText="1"/>
    </xf>
    <xf borderId="27" fillId="0" fontId="10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vertical="center"/>
    </xf>
    <xf borderId="23" fillId="0" fontId="1" numFmtId="169" xfId="0" applyAlignment="1" applyBorder="1" applyFont="1" applyNumberFormat="1">
      <alignment horizontal="center" shrinkToFit="0" vertical="center" wrapText="1"/>
    </xf>
    <xf borderId="23" fillId="0" fontId="2" numFmtId="0" xfId="0" applyAlignment="1" applyBorder="1" applyFont="1">
      <alignment horizontal="center" vertical="center"/>
    </xf>
    <xf borderId="28" fillId="0" fontId="11" numFmtId="0" xfId="0" applyAlignment="1" applyBorder="1" applyFont="1">
      <alignment horizontal="center" shrinkToFit="0" vertical="center" wrapText="1"/>
    </xf>
    <xf borderId="23" fillId="0" fontId="2" numFmtId="167" xfId="0" applyAlignment="1" applyBorder="1" applyFont="1" applyNumberFormat="1">
      <alignment horizontal="center" vertical="center"/>
    </xf>
    <xf borderId="23" fillId="0" fontId="2" numFmtId="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12" numFmtId="0" xfId="0" applyAlignment="1" applyFont="1">
      <alignment shrinkToFit="0" vertical="center" wrapText="1"/>
    </xf>
    <xf borderId="5" fillId="3" fontId="1" numFmtId="0" xfId="0" applyAlignment="1" applyBorder="1" applyFont="1">
      <alignment shrinkToFit="0" vertical="center" wrapText="0"/>
    </xf>
    <xf borderId="10" fillId="2" fontId="3" numFmtId="0" xfId="0" applyAlignment="1" applyBorder="1" applyFont="1">
      <alignment horizontal="center" shrinkToFit="0" vertical="center" wrapText="1"/>
    </xf>
    <xf borderId="11" fillId="3" fontId="13" numFmtId="0" xfId="0" applyAlignment="1" applyBorder="1" applyFont="1">
      <alignment horizontal="center" shrinkToFit="0" vertical="center" wrapText="1"/>
    </xf>
    <xf borderId="0" fillId="0" fontId="1" numFmtId="4" xfId="0" applyAlignment="1" applyFont="1" applyNumberFormat="1">
      <alignment shrinkToFit="0" vertical="center" wrapText="0"/>
    </xf>
    <xf borderId="0" fillId="0" fontId="14" numFmtId="0" xfId="0" applyAlignment="1" applyFont="1">
      <alignment horizontal="center" shrinkToFit="0" vertical="center" wrapText="1"/>
    </xf>
    <xf borderId="0" fillId="0" fontId="11" numFmtId="165" xfId="0" applyAlignment="1" applyFont="1" applyNumberFormat="1">
      <alignment horizontal="center" shrinkToFit="0" vertical="center" wrapText="0"/>
    </xf>
    <xf borderId="29" fillId="4" fontId="3" numFmtId="0" xfId="0" applyAlignment="1" applyBorder="1" applyFont="1">
      <alignment horizontal="center" shrinkToFit="0" vertical="center" wrapText="1"/>
    </xf>
    <xf borderId="15" fillId="4" fontId="3" numFmtId="0" xfId="0" applyAlignment="1" applyBorder="1" applyFont="1">
      <alignment horizontal="center" shrinkToFit="0" vertical="center" wrapText="1"/>
    </xf>
    <xf borderId="17" fillId="4" fontId="3" numFmtId="0" xfId="0" applyAlignment="1" applyBorder="1" applyFont="1">
      <alignment horizontal="center" shrinkToFit="0" vertical="center" wrapText="1"/>
    </xf>
    <xf borderId="18" fillId="4" fontId="3" numFmtId="0" xfId="0" applyAlignment="1" applyBorder="1" applyFont="1">
      <alignment horizontal="center" shrinkToFit="0" vertical="center" wrapText="1"/>
    </xf>
    <xf borderId="14" fillId="4" fontId="3" numFmtId="0" xfId="0" applyAlignment="1" applyBorder="1" applyFont="1">
      <alignment horizontal="center" shrinkToFit="0" vertical="center" wrapText="1"/>
    </xf>
    <xf borderId="19" fillId="5" fontId="8" numFmtId="0" xfId="0" applyAlignment="1" applyBorder="1" applyFill="1" applyFont="1">
      <alignment horizontal="center" shrinkToFit="0" vertical="center" wrapText="1"/>
    </xf>
    <xf borderId="15" fillId="5" fontId="8" numFmtId="0" xfId="0" applyAlignment="1" applyBorder="1" applyFont="1">
      <alignment horizontal="center" shrinkToFit="0" vertical="center" wrapText="1"/>
    </xf>
    <xf borderId="14" fillId="5" fontId="8" numFmtId="0" xfId="0" applyAlignment="1" applyBorder="1" applyFont="1">
      <alignment horizontal="center" shrinkToFit="0" vertical="center" wrapText="1"/>
    </xf>
    <xf borderId="0" fillId="0" fontId="4" numFmtId="4" xfId="0" applyAlignment="1" applyFont="1" applyNumberFormat="1">
      <alignment shrinkToFit="0" vertical="center" wrapText="0"/>
    </xf>
    <xf borderId="22" fillId="5" fontId="8" numFmtId="0" xfId="0" applyAlignment="1" applyBorder="1" applyFont="1">
      <alignment horizontal="center" shrinkToFit="0" vertical="center" wrapText="1"/>
    </xf>
    <xf borderId="5" fillId="3" fontId="15" numFmtId="0" xfId="0" applyAlignment="1" applyBorder="1" applyFont="1">
      <alignment horizontal="center" shrinkToFit="0" vertical="center" wrapText="1"/>
    </xf>
    <xf borderId="5" fillId="3" fontId="10" numFmtId="14" xfId="0" applyAlignment="1" applyBorder="1" applyFont="1" applyNumberFormat="1">
      <alignment shrinkToFit="0" vertical="center" wrapText="1"/>
    </xf>
    <xf borderId="5" fillId="3" fontId="10" numFmtId="14" xfId="0" applyAlignment="1" applyBorder="1" applyFont="1" applyNumberFormat="1">
      <alignment horizontal="center" shrinkToFit="0" vertical="center" wrapText="1"/>
    </xf>
    <xf borderId="5" fillId="3" fontId="10" numFmtId="4" xfId="0" applyAlignment="1" applyBorder="1" applyFont="1" applyNumberFormat="1">
      <alignment shrinkToFit="0" vertical="center" wrapText="1"/>
    </xf>
    <xf borderId="5" fillId="3" fontId="10" numFmtId="4" xfId="0" applyAlignment="1" applyBorder="1" applyFont="1" applyNumberFormat="1">
      <alignment horizontal="center" shrinkToFit="0" vertical="center" wrapText="1"/>
    </xf>
    <xf borderId="0" fillId="0" fontId="8" numFmtId="14" xfId="0" applyAlignment="1" applyFont="1" applyNumberFormat="1">
      <alignment shrinkToFit="0" vertical="center" wrapText="1"/>
    </xf>
    <xf borderId="0" fillId="0" fontId="8" numFmtId="14" xfId="0" applyAlignment="1" applyFont="1" applyNumberFormat="1">
      <alignment horizontal="center" shrinkToFit="0" vertical="center" wrapText="1"/>
    </xf>
    <xf borderId="0" fillId="0" fontId="8" numFmtId="4" xfId="0" applyAlignment="1" applyFont="1" applyNumberForma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3" numFmtId="4" xfId="0" applyAlignment="1" applyFont="1" applyNumberFormat="1">
      <alignment horizontal="center" shrinkToFit="0" vertical="center" wrapText="1"/>
    </xf>
    <xf borderId="0" fillId="0" fontId="16" numFmtId="0" xfId="0" applyAlignment="1" applyFont="1">
      <alignment shrinkToFit="0" vertical="center" wrapText="1"/>
    </xf>
    <xf borderId="0" fillId="0" fontId="17" numFmtId="0" xfId="0" applyAlignment="1" applyFont="1">
      <alignment shrinkToFit="0" vertical="center" wrapText="0"/>
    </xf>
    <xf borderId="0" fillId="0" fontId="8" numFmtId="164" xfId="0" applyAlignment="1" applyFont="1" applyNumberFormat="1">
      <alignment shrinkToFit="0" vertical="center" wrapText="1"/>
    </xf>
    <xf borderId="30" fillId="0" fontId="1" numFmtId="0" xfId="0" applyAlignment="1" applyBorder="1" applyFont="1">
      <alignment horizontal="center" shrinkToFit="0" vertical="center" wrapText="0"/>
    </xf>
    <xf borderId="30" fillId="0" fontId="11" numFmtId="164" xfId="0" applyAlignment="1" applyBorder="1" applyFont="1" applyNumberFormat="1">
      <alignment horizontal="center" shrinkToFit="0" vertical="center" wrapText="0"/>
    </xf>
    <xf borderId="23" fillId="0" fontId="1" numFmtId="167" xfId="0" applyAlignment="1" applyBorder="1" applyFont="1" applyNumberFormat="1">
      <alignment horizontal="center" vertical="center"/>
    </xf>
    <xf borderId="23" fillId="0" fontId="3" numFmtId="0" xfId="0" applyAlignment="1" applyBorder="1" applyFont="1">
      <alignment horizontal="center" shrinkToFit="0" vertical="center" wrapText="1"/>
    </xf>
    <xf borderId="23" fillId="0" fontId="1" numFmtId="168" xfId="0" applyAlignment="1" applyBorder="1" applyFont="1" applyNumberFormat="1">
      <alignment horizontal="center" vertical="center"/>
    </xf>
    <xf borderId="23" fillId="0" fontId="11" numFmtId="167" xfId="0" applyAlignment="1" applyBorder="1" applyFont="1" applyNumberFormat="1">
      <alignment horizontal="center" shrinkToFit="0" vertical="center" wrapText="1"/>
    </xf>
    <xf borderId="23" fillId="0" fontId="2" numFmtId="168" xfId="0" applyAlignment="1" applyBorder="1" applyFont="1" applyNumberFormat="1">
      <alignment horizontal="center" vertical="center"/>
    </xf>
    <xf borderId="23" fillId="0" fontId="1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fujb.ufrj.br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coppetec.coppe.ufrj.br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0"/>
    <col customWidth="1" min="2" max="2" width="17.29"/>
    <col customWidth="1" min="3" max="3" width="24.86"/>
    <col customWidth="1" min="4" max="4" width="18.71"/>
    <col customWidth="1" min="5" max="5" width="11.0"/>
    <col customWidth="1" min="6" max="6" width="39.57"/>
    <col customWidth="1" min="7" max="7" width="16.0"/>
    <col customWidth="1" min="8" max="8" width="78.57"/>
    <col customWidth="1" min="9" max="9" width="12.14"/>
    <col customWidth="1" min="10" max="10" width="12.0"/>
    <col customWidth="1" min="11" max="11" width="15.29"/>
    <col customWidth="1" min="12" max="12" width="24.14"/>
    <col customWidth="1" min="13" max="14" width="19.86"/>
    <col customWidth="1" min="15" max="15" width="15.0"/>
    <col customWidth="1" min="16" max="16" width="36.57"/>
    <col customWidth="1" min="17" max="17" width="12.14"/>
    <col customWidth="1" min="18" max="18" width="2.86"/>
    <col customWidth="1" min="19" max="19" width="11.43"/>
    <col customWidth="1" min="20" max="21" width="8.0"/>
    <col customWidth="1" min="22" max="22" width="16.43"/>
    <col customWidth="1" min="23" max="23" width="8.0"/>
    <col customWidth="1" min="24" max="24" width="16.0"/>
    <col customWidth="1" min="25" max="25" width="16.14"/>
    <col customWidth="1" min="26" max="27" width="8.0"/>
    <col customWidth="1" min="28" max="28" width="18.71"/>
    <col customWidth="1" min="29" max="31" width="8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6.5" customHeight="1">
      <c r="A2" s="3" t="s">
        <v>0</v>
      </c>
      <c r="N2" s="4"/>
      <c r="O2" s="4"/>
      <c r="P2" s="4"/>
      <c r="Q2" s="4"/>
      <c r="R2" s="4"/>
      <c r="S2" s="4"/>
      <c r="T2" s="4"/>
      <c r="U2" s="4"/>
      <c r="V2" s="4"/>
      <c r="W2" s="2"/>
      <c r="X2" s="2"/>
      <c r="Y2" s="2"/>
      <c r="Z2" s="2"/>
      <c r="AA2" s="2"/>
      <c r="AB2" s="2"/>
      <c r="AC2" s="2"/>
      <c r="AD2" s="2"/>
      <c r="AE2" s="2"/>
    </row>
    <row r="3" ht="15.7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8"/>
      <c r="O3" s="8"/>
      <c r="P3" s="8"/>
      <c r="Q3" s="8"/>
      <c r="R3" s="8"/>
      <c r="S3" s="8"/>
      <c r="T3" s="8"/>
      <c r="U3" s="8"/>
      <c r="V3" s="8"/>
      <c r="W3" s="2"/>
      <c r="X3" s="2"/>
      <c r="Y3" s="2"/>
      <c r="Z3" s="2"/>
      <c r="AA3" s="2"/>
      <c r="AB3" s="2"/>
      <c r="AC3" s="2"/>
      <c r="AD3" s="2"/>
      <c r="AE3" s="2"/>
    </row>
    <row r="4">
      <c r="A4" s="9" t="s">
        <v>2</v>
      </c>
      <c r="B4" s="10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3"/>
      <c r="O4" s="13"/>
      <c r="P4" s="13"/>
      <c r="Q4" s="13"/>
      <c r="R4" s="13"/>
      <c r="S4" s="13"/>
      <c r="T4" s="13"/>
      <c r="U4" s="13"/>
      <c r="V4" s="13"/>
      <c r="W4" s="2"/>
      <c r="X4" s="2"/>
      <c r="Y4" s="2"/>
      <c r="Z4" s="2"/>
      <c r="AA4" s="2"/>
      <c r="AB4" s="2"/>
      <c r="AC4" s="2"/>
      <c r="AD4" s="2"/>
      <c r="AE4" s="2"/>
    </row>
    <row r="5">
      <c r="A5" s="14" t="s">
        <v>4</v>
      </c>
      <c r="B5" s="15" t="s">
        <v>5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16"/>
      <c r="O5" s="16"/>
      <c r="P5" s="16"/>
      <c r="Q5" s="16"/>
      <c r="R5" s="16"/>
      <c r="S5" s="16"/>
      <c r="T5" s="16"/>
      <c r="U5" s="16"/>
      <c r="V5" s="16"/>
      <c r="W5" s="2"/>
      <c r="X5" s="2"/>
      <c r="Y5" s="2"/>
      <c r="Z5" s="2"/>
      <c r="AA5" s="2"/>
      <c r="AB5" s="2"/>
      <c r="AC5" s="2"/>
      <c r="AD5" s="2"/>
      <c r="AE5" s="2"/>
    </row>
    <row r="6" ht="30.75" customHeight="1">
      <c r="A6" s="17" t="s">
        <v>6</v>
      </c>
      <c r="B6" s="18" t="s">
        <v>7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16"/>
      <c r="O6" s="16"/>
      <c r="P6" s="16"/>
      <c r="Q6" s="16"/>
      <c r="R6" s="16"/>
      <c r="S6" s="16"/>
      <c r="T6" s="16"/>
      <c r="U6" s="16"/>
      <c r="V6" s="16"/>
      <c r="W6" s="2"/>
      <c r="X6" s="2"/>
      <c r="Y6" s="2"/>
      <c r="Z6" s="2"/>
      <c r="AA6" s="2"/>
      <c r="AB6" s="2"/>
      <c r="AC6" s="2"/>
      <c r="AD6" s="2"/>
      <c r="AE6" s="2"/>
    </row>
    <row r="7" ht="19.5" customHeight="1">
      <c r="A7" s="21" t="s">
        <v>8</v>
      </c>
      <c r="B7" s="22" t="s">
        <v>9</v>
      </c>
      <c r="C7" s="23"/>
      <c r="D7" s="23"/>
      <c r="E7" s="23"/>
      <c r="F7" s="23"/>
      <c r="G7" s="24"/>
      <c r="H7" s="24"/>
      <c r="I7" s="24"/>
      <c r="J7" s="24"/>
      <c r="K7" s="24"/>
      <c r="L7" s="24"/>
      <c r="M7" s="25"/>
      <c r="N7" s="26"/>
      <c r="O7" s="27"/>
      <c r="P7" s="27"/>
      <c r="Q7" s="27"/>
      <c r="R7" s="27"/>
      <c r="S7" s="27"/>
      <c r="T7" s="27"/>
      <c r="U7" s="27"/>
      <c r="V7" s="27"/>
      <c r="W7" s="2"/>
      <c r="X7" s="2"/>
      <c r="Y7" s="2"/>
      <c r="Z7" s="2"/>
      <c r="AA7" s="2"/>
      <c r="AB7" s="2"/>
      <c r="AC7" s="2"/>
      <c r="AD7" s="2"/>
      <c r="AE7" s="2"/>
    </row>
    <row r="8" ht="39.75" customHeight="1">
      <c r="A8" s="21" t="s">
        <v>10</v>
      </c>
      <c r="B8" s="22" t="s">
        <v>11</v>
      </c>
      <c r="C8" s="23"/>
      <c r="D8" s="23"/>
      <c r="E8" s="23"/>
      <c r="F8" s="23"/>
      <c r="G8" s="24"/>
      <c r="H8" s="24"/>
      <c r="I8" s="24"/>
      <c r="J8" s="24"/>
      <c r="K8" s="24"/>
      <c r="L8" s="24"/>
      <c r="M8" s="25"/>
      <c r="N8" s="26"/>
      <c r="O8" s="27"/>
      <c r="P8" s="27"/>
      <c r="Q8" s="27"/>
      <c r="R8" s="27"/>
      <c r="S8" s="27"/>
      <c r="T8" s="27"/>
      <c r="U8" s="27"/>
      <c r="V8" s="27"/>
      <c r="W8" s="2"/>
      <c r="X8" s="2"/>
      <c r="Y8" s="2"/>
      <c r="Z8" s="2"/>
      <c r="AA8" s="2"/>
      <c r="AB8" s="2"/>
      <c r="AC8" s="2"/>
      <c r="AD8" s="2"/>
      <c r="AE8" s="2"/>
    </row>
    <row r="9" ht="15.75" customHeight="1">
      <c r="A9" s="28" t="s">
        <v>12</v>
      </c>
      <c r="B9" s="22" t="s">
        <v>13</v>
      </c>
      <c r="C9" s="23"/>
      <c r="D9" s="29"/>
      <c r="E9" s="28" t="s">
        <v>14</v>
      </c>
      <c r="F9" s="28" t="s">
        <v>15</v>
      </c>
      <c r="G9" s="28" t="s">
        <v>16</v>
      </c>
      <c r="H9" s="28" t="s">
        <v>17</v>
      </c>
      <c r="I9" s="22" t="s">
        <v>18</v>
      </c>
      <c r="J9" s="29"/>
      <c r="K9" s="22" t="s">
        <v>19</v>
      </c>
      <c r="L9" s="23"/>
      <c r="M9" s="29"/>
      <c r="N9" s="26"/>
      <c r="O9" s="27"/>
      <c r="P9" s="27"/>
      <c r="Q9" s="27"/>
      <c r="R9" s="27"/>
      <c r="S9" s="27"/>
      <c r="T9" s="27"/>
      <c r="U9" s="27"/>
      <c r="V9" s="27"/>
      <c r="W9" s="2"/>
      <c r="X9" s="2"/>
      <c r="Y9" s="2"/>
      <c r="Z9" s="2"/>
      <c r="AA9" s="2"/>
      <c r="AB9" s="2"/>
      <c r="AC9" s="2"/>
      <c r="AD9" s="2"/>
      <c r="AE9" s="2"/>
    </row>
    <row r="10" ht="59.25" customHeight="1">
      <c r="A10" s="30"/>
      <c r="B10" s="31" t="s">
        <v>20</v>
      </c>
      <c r="C10" s="31" t="s">
        <v>21</v>
      </c>
      <c r="D10" s="31" t="s">
        <v>22</v>
      </c>
      <c r="E10" s="30"/>
      <c r="F10" s="30"/>
      <c r="G10" s="30"/>
      <c r="H10" s="30"/>
      <c r="I10" s="31" t="s">
        <v>23</v>
      </c>
      <c r="J10" s="31" t="s">
        <v>24</v>
      </c>
      <c r="K10" s="31" t="s">
        <v>25</v>
      </c>
      <c r="L10" s="31" t="s">
        <v>26</v>
      </c>
      <c r="M10" s="31" t="s">
        <v>27</v>
      </c>
      <c r="N10" s="26"/>
      <c r="O10" s="27"/>
      <c r="P10" s="27"/>
      <c r="Q10" s="27"/>
      <c r="R10" s="27"/>
      <c r="S10" s="26"/>
      <c r="T10" s="27"/>
      <c r="U10" s="27"/>
      <c r="V10" s="26"/>
      <c r="W10" s="2"/>
      <c r="X10" s="2"/>
      <c r="Y10" s="2"/>
      <c r="Z10" s="2"/>
      <c r="AA10" s="2"/>
      <c r="AB10" s="2"/>
      <c r="AC10" s="2"/>
      <c r="AD10" s="2"/>
      <c r="AE10" s="2"/>
    </row>
    <row r="11" ht="47.25" customHeight="1">
      <c r="A11" s="32">
        <v>1.0</v>
      </c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>
        <v>153115.0</v>
      </c>
      <c r="H11" s="32" t="s">
        <v>33</v>
      </c>
      <c r="I11" s="33">
        <v>42367.0</v>
      </c>
      <c r="J11" s="33">
        <v>45656.0</v>
      </c>
      <c r="K11" s="34">
        <v>0.0</v>
      </c>
      <c r="L11" s="35">
        <v>3663829.85</v>
      </c>
      <c r="M11" s="35">
        <v>3326020.28</v>
      </c>
      <c r="N11" s="36"/>
      <c r="O11" s="37"/>
      <c r="P11" s="37"/>
      <c r="Q11" s="37"/>
      <c r="R11" s="37"/>
      <c r="S11" s="36"/>
      <c r="T11" s="37"/>
      <c r="U11" s="38"/>
      <c r="V11" s="38"/>
      <c r="W11" s="38"/>
      <c r="X11" s="39"/>
      <c r="Y11" s="38"/>
      <c r="Z11" s="38"/>
      <c r="AA11" s="40"/>
      <c r="AB11" s="38"/>
      <c r="AC11" s="38"/>
      <c r="AD11" s="41"/>
      <c r="AE11" s="41"/>
    </row>
    <row r="12" ht="47.25" customHeight="1">
      <c r="A12" s="32">
        <v>2.0</v>
      </c>
      <c r="B12" s="32" t="s">
        <v>34</v>
      </c>
      <c r="C12" s="32" t="s">
        <v>35</v>
      </c>
      <c r="D12" s="32" t="s">
        <v>36</v>
      </c>
      <c r="E12" s="32" t="s">
        <v>31</v>
      </c>
      <c r="F12" s="32" t="s">
        <v>37</v>
      </c>
      <c r="G12" s="32">
        <v>153115.0</v>
      </c>
      <c r="H12" s="32" t="s">
        <v>38</v>
      </c>
      <c r="I12" s="33">
        <v>43831.0</v>
      </c>
      <c r="J12" s="33">
        <v>45732.0</v>
      </c>
      <c r="K12" s="34">
        <v>0.0</v>
      </c>
      <c r="L12" s="35">
        <v>900000.0</v>
      </c>
      <c r="M12" s="42">
        <v>900000.0</v>
      </c>
      <c r="N12" s="43"/>
      <c r="O12" s="43"/>
      <c r="P12" s="44"/>
      <c r="Q12" s="45"/>
      <c r="R12" s="45"/>
      <c r="S12" s="44"/>
      <c r="T12" s="45"/>
      <c r="U12" s="45"/>
      <c r="V12" s="44"/>
      <c r="W12" s="41"/>
      <c r="X12" s="46"/>
      <c r="Y12" s="41"/>
      <c r="Z12" s="41"/>
      <c r="AA12" s="47"/>
      <c r="AB12" s="41"/>
      <c r="AC12" s="41"/>
      <c r="AD12" s="41"/>
      <c r="AE12" s="41"/>
    </row>
    <row r="13" ht="47.25" customHeight="1">
      <c r="A13" s="32">
        <v>3.0</v>
      </c>
      <c r="B13" s="32" t="s">
        <v>39</v>
      </c>
      <c r="C13" s="32" t="s">
        <v>40</v>
      </c>
      <c r="D13" s="32" t="s">
        <v>41</v>
      </c>
      <c r="E13" s="32" t="s">
        <v>31</v>
      </c>
      <c r="F13" s="32" t="s">
        <v>37</v>
      </c>
      <c r="G13" s="32">
        <v>153115.0</v>
      </c>
      <c r="H13" s="32" t="s">
        <v>42</v>
      </c>
      <c r="I13" s="33">
        <v>43838.0</v>
      </c>
      <c r="J13" s="33">
        <v>45732.0</v>
      </c>
      <c r="K13" s="34">
        <v>0.0</v>
      </c>
      <c r="L13" s="35">
        <v>253000.0</v>
      </c>
      <c r="M13" s="42">
        <v>253000.0</v>
      </c>
      <c r="N13" s="43"/>
      <c r="O13" s="43"/>
      <c r="P13" s="44"/>
      <c r="Q13" s="45"/>
      <c r="R13" s="45"/>
      <c r="S13" s="44"/>
      <c r="T13" s="45"/>
      <c r="U13" s="45"/>
      <c r="V13" s="44"/>
      <c r="W13" s="41"/>
      <c r="X13" s="46"/>
      <c r="Y13" s="41"/>
      <c r="Z13" s="41"/>
      <c r="AA13" s="47"/>
      <c r="AB13" s="41"/>
      <c r="AC13" s="41"/>
      <c r="AD13" s="41"/>
      <c r="AE13" s="41"/>
    </row>
    <row r="14" ht="47.25" customHeight="1">
      <c r="A14" s="32">
        <v>4.0</v>
      </c>
      <c r="B14" s="32" t="s">
        <v>43</v>
      </c>
      <c r="C14" s="32" t="s">
        <v>44</v>
      </c>
      <c r="D14" s="32" t="s">
        <v>45</v>
      </c>
      <c r="E14" s="32" t="s">
        <v>31</v>
      </c>
      <c r="F14" s="32" t="s">
        <v>37</v>
      </c>
      <c r="G14" s="32">
        <v>153115.0</v>
      </c>
      <c r="H14" s="32" t="s">
        <v>46</v>
      </c>
      <c r="I14" s="33">
        <v>43860.0</v>
      </c>
      <c r="J14" s="33">
        <v>45687.0</v>
      </c>
      <c r="K14" s="34">
        <v>0.0</v>
      </c>
      <c r="L14" s="35">
        <v>400000.0</v>
      </c>
      <c r="M14" s="42">
        <v>400000.0</v>
      </c>
      <c r="N14" s="43"/>
      <c r="O14" s="43"/>
      <c r="P14" s="44"/>
      <c r="Q14" s="45"/>
      <c r="R14" s="45"/>
      <c r="S14" s="44"/>
      <c r="T14" s="45"/>
      <c r="U14" s="45"/>
      <c r="V14" s="44"/>
      <c r="W14" s="41"/>
      <c r="X14" s="46"/>
      <c r="Y14" s="41"/>
      <c r="Z14" s="41"/>
      <c r="AA14" s="47"/>
      <c r="AB14" s="41"/>
      <c r="AC14" s="41"/>
      <c r="AD14" s="41"/>
      <c r="AE14" s="41"/>
    </row>
    <row r="15" ht="47.25" customHeight="1">
      <c r="A15" s="32">
        <v>5.0</v>
      </c>
      <c r="B15" s="32" t="s">
        <v>47</v>
      </c>
      <c r="C15" s="32" t="s">
        <v>48</v>
      </c>
      <c r="D15" s="32" t="s">
        <v>49</v>
      </c>
      <c r="E15" s="32" t="s">
        <v>31</v>
      </c>
      <c r="F15" s="32" t="s">
        <v>50</v>
      </c>
      <c r="G15" s="32">
        <v>153115.0</v>
      </c>
      <c r="H15" s="32" t="s">
        <v>51</v>
      </c>
      <c r="I15" s="33">
        <v>43829.0</v>
      </c>
      <c r="J15" s="33">
        <v>45656.0</v>
      </c>
      <c r="K15" s="34">
        <v>0.0</v>
      </c>
      <c r="L15" s="35">
        <v>2.607982456E7</v>
      </c>
      <c r="M15" s="42">
        <v>2.391772677E7</v>
      </c>
      <c r="N15" s="43"/>
      <c r="O15" s="43"/>
      <c r="P15" s="44"/>
      <c r="Q15" s="45"/>
      <c r="R15" s="45"/>
      <c r="S15" s="44"/>
      <c r="T15" s="45"/>
      <c r="U15" s="45"/>
      <c r="V15" s="44"/>
      <c r="W15" s="41"/>
      <c r="X15" s="46"/>
      <c r="Y15" s="41"/>
      <c r="Z15" s="41"/>
      <c r="AA15" s="47"/>
      <c r="AB15" s="41"/>
      <c r="AC15" s="41"/>
      <c r="AD15" s="41"/>
      <c r="AE15" s="41"/>
    </row>
    <row r="16" ht="47.25" customHeight="1">
      <c r="A16" s="32">
        <v>6.0</v>
      </c>
      <c r="B16" s="32" t="s">
        <v>52</v>
      </c>
      <c r="C16" s="32" t="s">
        <v>53</v>
      </c>
      <c r="D16" s="32" t="s">
        <v>54</v>
      </c>
      <c r="E16" s="32" t="s">
        <v>31</v>
      </c>
      <c r="F16" s="32" t="s">
        <v>55</v>
      </c>
      <c r="G16" s="32">
        <v>153115.0</v>
      </c>
      <c r="H16" s="32" t="s">
        <v>56</v>
      </c>
      <c r="I16" s="33">
        <v>43812.0</v>
      </c>
      <c r="J16" s="33">
        <v>45657.0</v>
      </c>
      <c r="K16" s="34">
        <v>0.0</v>
      </c>
      <c r="L16" s="35">
        <v>503500.0</v>
      </c>
      <c r="M16" s="42">
        <v>500000.0</v>
      </c>
      <c r="N16" s="43"/>
      <c r="O16" s="43"/>
      <c r="P16" s="44"/>
      <c r="Q16" s="45"/>
      <c r="R16" s="45"/>
      <c r="S16" s="44"/>
      <c r="T16" s="45"/>
      <c r="U16" s="45"/>
      <c r="V16" s="44"/>
      <c r="W16" s="41"/>
      <c r="X16" s="46"/>
      <c r="Y16" s="41"/>
      <c r="Z16" s="41"/>
      <c r="AA16" s="47"/>
      <c r="AB16" s="41"/>
      <c r="AC16" s="41"/>
      <c r="AD16" s="41"/>
      <c r="AE16" s="41"/>
    </row>
    <row r="17" ht="47.25" customHeight="1">
      <c r="A17" s="32">
        <v>7.0</v>
      </c>
      <c r="B17" s="32" t="s">
        <v>57</v>
      </c>
      <c r="C17" s="32" t="s">
        <v>58</v>
      </c>
      <c r="D17" s="32" t="s">
        <v>59</v>
      </c>
      <c r="E17" s="32" t="s">
        <v>31</v>
      </c>
      <c r="F17" s="32" t="s">
        <v>60</v>
      </c>
      <c r="G17" s="32">
        <v>153115.0</v>
      </c>
      <c r="H17" s="32" t="s">
        <v>61</v>
      </c>
      <c r="I17" s="33">
        <v>43829.0</v>
      </c>
      <c r="J17" s="33">
        <v>45656.0</v>
      </c>
      <c r="K17" s="34">
        <v>0.0</v>
      </c>
      <c r="L17" s="35">
        <v>1.5275157E7</v>
      </c>
      <c r="M17" s="42">
        <v>1.524E7</v>
      </c>
      <c r="N17" s="43"/>
      <c r="O17" s="43"/>
      <c r="P17" s="44"/>
      <c r="Q17" s="45"/>
      <c r="R17" s="45"/>
      <c r="S17" s="44"/>
      <c r="T17" s="45"/>
      <c r="U17" s="45"/>
      <c r="V17" s="44"/>
      <c r="W17" s="41"/>
      <c r="X17" s="46"/>
      <c r="Y17" s="41"/>
      <c r="Z17" s="41"/>
      <c r="AA17" s="47"/>
      <c r="AB17" s="41"/>
      <c r="AC17" s="41"/>
      <c r="AD17" s="41"/>
      <c r="AE17" s="41"/>
    </row>
    <row r="18" ht="47.25" customHeight="1">
      <c r="A18" s="32">
        <v>8.0</v>
      </c>
      <c r="B18" s="32" t="s">
        <v>62</v>
      </c>
      <c r="C18" s="32" t="s">
        <v>63</v>
      </c>
      <c r="D18" s="32" t="s">
        <v>64</v>
      </c>
      <c r="E18" s="32" t="s">
        <v>31</v>
      </c>
      <c r="F18" s="32" t="s">
        <v>65</v>
      </c>
      <c r="G18" s="32">
        <v>153115.0</v>
      </c>
      <c r="H18" s="32" t="s">
        <v>66</v>
      </c>
      <c r="I18" s="33">
        <v>43845.0</v>
      </c>
      <c r="J18" s="33">
        <v>45656.0</v>
      </c>
      <c r="K18" s="34">
        <v>0.0</v>
      </c>
      <c r="L18" s="35">
        <v>1500000.0</v>
      </c>
      <c r="M18" s="42">
        <v>1500000.0</v>
      </c>
      <c r="N18" s="43"/>
      <c r="O18" s="43"/>
      <c r="P18" s="44"/>
      <c r="Q18" s="45"/>
      <c r="R18" s="45"/>
      <c r="S18" s="44"/>
      <c r="T18" s="45"/>
      <c r="U18" s="45"/>
      <c r="V18" s="44"/>
      <c r="W18" s="41"/>
      <c r="X18" s="46"/>
      <c r="Y18" s="41"/>
      <c r="Z18" s="41"/>
      <c r="AA18" s="47"/>
      <c r="AB18" s="41"/>
      <c r="AC18" s="41"/>
      <c r="AD18" s="41"/>
      <c r="AE18" s="41"/>
    </row>
    <row r="19" ht="47.25" customHeight="1">
      <c r="A19" s="32">
        <v>9.0</v>
      </c>
      <c r="B19" s="32" t="s">
        <v>67</v>
      </c>
      <c r="C19" s="32" t="s">
        <v>68</v>
      </c>
      <c r="D19" s="32" t="s">
        <v>69</v>
      </c>
      <c r="E19" s="32" t="s">
        <v>31</v>
      </c>
      <c r="F19" s="32" t="s">
        <v>70</v>
      </c>
      <c r="G19" s="32">
        <v>153115.0</v>
      </c>
      <c r="H19" s="32" t="s">
        <v>71</v>
      </c>
      <c r="I19" s="33">
        <v>43845.0</v>
      </c>
      <c r="J19" s="33">
        <v>45657.0</v>
      </c>
      <c r="K19" s="34">
        <v>0.0</v>
      </c>
      <c r="L19" s="35">
        <v>2855804.85</v>
      </c>
      <c r="M19" s="42">
        <v>2730000.0</v>
      </c>
      <c r="N19" s="43"/>
      <c r="O19" s="43"/>
      <c r="P19" s="44"/>
      <c r="Q19" s="45"/>
      <c r="R19" s="45"/>
      <c r="S19" s="44"/>
      <c r="T19" s="45"/>
      <c r="U19" s="45"/>
      <c r="V19" s="44"/>
      <c r="W19" s="41"/>
      <c r="X19" s="46"/>
      <c r="Y19" s="41"/>
      <c r="Z19" s="41"/>
      <c r="AA19" s="47"/>
      <c r="AB19" s="41"/>
      <c r="AC19" s="41"/>
      <c r="AD19" s="41"/>
      <c r="AE19" s="41"/>
    </row>
    <row r="20" ht="47.25" customHeight="1">
      <c r="A20" s="32">
        <v>10.0</v>
      </c>
      <c r="B20" s="32" t="s">
        <v>72</v>
      </c>
      <c r="C20" s="32" t="s">
        <v>73</v>
      </c>
      <c r="D20" s="32" t="s">
        <v>74</v>
      </c>
      <c r="E20" s="32" t="s">
        <v>31</v>
      </c>
      <c r="F20" s="32" t="s">
        <v>75</v>
      </c>
      <c r="G20" s="32">
        <v>153115.0</v>
      </c>
      <c r="H20" s="32" t="s">
        <v>76</v>
      </c>
      <c r="I20" s="33">
        <v>43845.0</v>
      </c>
      <c r="J20" s="33">
        <v>45657.0</v>
      </c>
      <c r="K20" s="34">
        <v>0.0</v>
      </c>
      <c r="L20" s="35">
        <v>4860222.23</v>
      </c>
      <c r="M20" s="42">
        <v>4500000.0</v>
      </c>
      <c r="N20" s="43"/>
      <c r="O20" s="43"/>
      <c r="P20" s="44"/>
      <c r="Q20" s="45"/>
      <c r="R20" s="45"/>
      <c r="S20" s="44"/>
      <c r="T20" s="45"/>
      <c r="U20" s="45"/>
      <c r="V20" s="44"/>
      <c r="W20" s="41"/>
      <c r="X20" s="46"/>
      <c r="Y20" s="41"/>
      <c r="Z20" s="41"/>
      <c r="AA20" s="47"/>
      <c r="AB20" s="41"/>
      <c r="AC20" s="41"/>
      <c r="AD20" s="41"/>
      <c r="AE20" s="41"/>
    </row>
    <row r="21" ht="47.25" customHeight="1">
      <c r="A21" s="32">
        <v>11.0</v>
      </c>
      <c r="B21" s="32" t="s">
        <v>77</v>
      </c>
      <c r="C21" s="35" t="s">
        <v>78</v>
      </c>
      <c r="D21" s="32" t="s">
        <v>79</v>
      </c>
      <c r="E21" s="32" t="s">
        <v>31</v>
      </c>
      <c r="F21" s="32" t="s">
        <v>70</v>
      </c>
      <c r="G21" s="32">
        <v>153115.0</v>
      </c>
      <c r="H21" s="32" t="s">
        <v>80</v>
      </c>
      <c r="I21" s="33">
        <v>43845.0</v>
      </c>
      <c r="J21" s="48">
        <v>46022.0</v>
      </c>
      <c r="K21" s="34">
        <v>0.0</v>
      </c>
      <c r="L21" s="35">
        <v>7433454.87</v>
      </c>
      <c r="M21" s="42">
        <v>6893965.0</v>
      </c>
      <c r="N21" s="43"/>
      <c r="O21" s="43"/>
      <c r="P21" s="44"/>
      <c r="Q21" s="45"/>
      <c r="R21" s="45"/>
      <c r="S21" s="44"/>
      <c r="T21" s="45"/>
      <c r="U21" s="45"/>
      <c r="V21" s="44"/>
      <c r="W21" s="41"/>
      <c r="X21" s="46"/>
      <c r="Y21" s="41"/>
      <c r="Z21" s="41"/>
      <c r="AA21" s="47"/>
      <c r="AB21" s="41"/>
      <c r="AC21" s="41"/>
      <c r="AD21" s="41"/>
      <c r="AE21" s="41"/>
    </row>
    <row r="22" ht="47.25" customHeight="1">
      <c r="A22" s="32">
        <v>12.0</v>
      </c>
      <c r="B22" s="32" t="s">
        <v>81</v>
      </c>
      <c r="C22" s="32" t="s">
        <v>82</v>
      </c>
      <c r="D22" s="32" t="s">
        <v>83</v>
      </c>
      <c r="E22" s="32" t="s">
        <v>31</v>
      </c>
      <c r="F22" s="32" t="s">
        <v>84</v>
      </c>
      <c r="G22" s="32">
        <v>153115.0</v>
      </c>
      <c r="H22" s="32" t="s">
        <v>85</v>
      </c>
      <c r="I22" s="33">
        <v>43860.0</v>
      </c>
      <c r="J22" s="33">
        <v>45732.0</v>
      </c>
      <c r="K22" s="34">
        <v>0.0</v>
      </c>
      <c r="L22" s="49">
        <v>1.105385303E7</v>
      </c>
      <c r="M22" s="49">
        <v>1.076841028E7</v>
      </c>
      <c r="N22" s="43"/>
      <c r="O22" s="43"/>
      <c r="P22" s="44"/>
      <c r="Q22" s="45"/>
      <c r="R22" s="45"/>
      <c r="S22" s="44"/>
      <c r="T22" s="45"/>
      <c r="U22" s="45"/>
      <c r="V22" s="44"/>
      <c r="W22" s="41"/>
      <c r="X22" s="46"/>
      <c r="Y22" s="41"/>
      <c r="Z22" s="41"/>
      <c r="AA22" s="47"/>
      <c r="AB22" s="41"/>
      <c r="AC22" s="41"/>
      <c r="AD22" s="41"/>
      <c r="AE22" s="41"/>
    </row>
    <row r="23" ht="47.25" customHeight="1">
      <c r="A23" s="32">
        <v>13.0</v>
      </c>
      <c r="B23" s="32" t="s">
        <v>86</v>
      </c>
      <c r="C23" s="35" t="s">
        <v>87</v>
      </c>
      <c r="D23" s="32" t="s">
        <v>88</v>
      </c>
      <c r="E23" s="32" t="s">
        <v>31</v>
      </c>
      <c r="F23" s="32" t="s">
        <v>89</v>
      </c>
      <c r="G23" s="32">
        <v>153115.0</v>
      </c>
      <c r="H23" s="32" t="s">
        <v>90</v>
      </c>
      <c r="I23" s="33">
        <v>44035.0</v>
      </c>
      <c r="J23" s="33">
        <v>46021.0</v>
      </c>
      <c r="K23" s="34">
        <v>0.0</v>
      </c>
      <c r="L23" s="35">
        <v>155000.0</v>
      </c>
      <c r="M23" s="42">
        <v>155000.0</v>
      </c>
      <c r="N23" s="43"/>
      <c r="O23" s="43"/>
      <c r="P23" s="44"/>
      <c r="Q23" s="45"/>
      <c r="R23" s="45"/>
      <c r="S23" s="44"/>
      <c r="T23" s="45"/>
      <c r="U23" s="45"/>
      <c r="V23" s="44"/>
      <c r="W23" s="41"/>
      <c r="X23" s="46"/>
      <c r="Y23" s="41"/>
      <c r="Z23" s="41"/>
      <c r="AA23" s="47"/>
      <c r="AB23" s="41"/>
      <c r="AC23" s="41"/>
      <c r="AD23" s="41"/>
      <c r="AE23" s="41"/>
    </row>
    <row r="24" ht="47.25" customHeight="1">
      <c r="A24" s="32">
        <v>14.0</v>
      </c>
      <c r="B24" s="32" t="s">
        <v>91</v>
      </c>
      <c r="C24" s="35" t="s">
        <v>92</v>
      </c>
      <c r="D24" s="32" t="s">
        <v>93</v>
      </c>
      <c r="E24" s="32" t="s">
        <v>31</v>
      </c>
      <c r="F24" s="32" t="s">
        <v>89</v>
      </c>
      <c r="G24" s="32">
        <v>153115.0</v>
      </c>
      <c r="H24" s="32" t="s">
        <v>94</v>
      </c>
      <c r="I24" s="33">
        <v>44047.0</v>
      </c>
      <c r="J24" s="33">
        <v>46019.0</v>
      </c>
      <c r="K24" s="34">
        <v>0.0</v>
      </c>
      <c r="L24" s="35">
        <v>441800.0</v>
      </c>
      <c r="M24" s="42">
        <v>441800.0</v>
      </c>
      <c r="N24" s="43"/>
      <c r="O24" s="43"/>
      <c r="P24" s="44"/>
      <c r="Q24" s="45"/>
      <c r="R24" s="45"/>
      <c r="S24" s="44"/>
      <c r="T24" s="45"/>
      <c r="U24" s="45"/>
      <c r="V24" s="44"/>
      <c r="W24" s="41"/>
      <c r="X24" s="46"/>
      <c r="Y24" s="41"/>
      <c r="Z24" s="41"/>
      <c r="AA24" s="47"/>
      <c r="AB24" s="41"/>
      <c r="AC24" s="41"/>
      <c r="AD24" s="41"/>
      <c r="AE24" s="41"/>
    </row>
    <row r="25" ht="47.25" customHeight="1">
      <c r="A25" s="32">
        <v>15.0</v>
      </c>
      <c r="B25" s="32" t="s">
        <v>95</v>
      </c>
      <c r="C25" s="35" t="s">
        <v>96</v>
      </c>
      <c r="D25" s="32" t="s">
        <v>97</v>
      </c>
      <c r="E25" s="32" t="s">
        <v>31</v>
      </c>
      <c r="F25" s="32" t="s">
        <v>89</v>
      </c>
      <c r="G25" s="32">
        <v>153115.0</v>
      </c>
      <c r="H25" s="32" t="s">
        <v>98</v>
      </c>
      <c r="I25" s="33">
        <v>44047.0</v>
      </c>
      <c r="J25" s="33">
        <v>46021.0</v>
      </c>
      <c r="K25" s="34">
        <v>0.0</v>
      </c>
      <c r="L25" s="35">
        <v>203200.0</v>
      </c>
      <c r="M25" s="42">
        <v>203200.0</v>
      </c>
      <c r="N25" s="43"/>
      <c r="O25" s="43"/>
      <c r="P25" s="44"/>
      <c r="Q25" s="45"/>
      <c r="R25" s="45"/>
      <c r="S25" s="44"/>
      <c r="T25" s="45"/>
      <c r="U25" s="45"/>
      <c r="V25" s="44"/>
      <c r="W25" s="41"/>
      <c r="X25" s="46"/>
      <c r="Y25" s="41"/>
      <c r="Z25" s="41"/>
      <c r="AA25" s="47"/>
      <c r="AB25" s="41"/>
      <c r="AC25" s="41"/>
      <c r="AD25" s="41"/>
      <c r="AE25" s="41"/>
    </row>
    <row r="26" ht="47.25" customHeight="1">
      <c r="A26" s="32">
        <v>16.0</v>
      </c>
      <c r="B26" s="50" t="s">
        <v>99</v>
      </c>
      <c r="C26" s="51" t="s">
        <v>100</v>
      </c>
      <c r="D26" s="52" t="s">
        <v>101</v>
      </c>
      <c r="E26" s="32" t="s">
        <v>31</v>
      </c>
      <c r="F26" s="52" t="s">
        <v>102</v>
      </c>
      <c r="G26" s="32">
        <v>153115.0</v>
      </c>
      <c r="H26" s="52" t="s">
        <v>103</v>
      </c>
      <c r="I26" s="53">
        <v>44047.0</v>
      </c>
      <c r="J26" s="33">
        <v>45777.0</v>
      </c>
      <c r="K26" s="34">
        <v>0.0</v>
      </c>
      <c r="L26" s="35">
        <v>350000.0</v>
      </c>
      <c r="M26" s="35">
        <v>350000.0</v>
      </c>
      <c r="N26" s="43"/>
      <c r="O26" s="43"/>
      <c r="P26" s="44"/>
      <c r="Q26" s="45"/>
      <c r="R26" s="45"/>
      <c r="S26" s="44"/>
      <c r="T26" s="45"/>
      <c r="U26" s="45"/>
      <c r="V26" s="44"/>
      <c r="W26" s="54"/>
      <c r="X26" s="55"/>
      <c r="Y26" s="54"/>
      <c r="Z26" s="54"/>
      <c r="AA26" s="56"/>
      <c r="AB26" s="1"/>
      <c r="AC26" s="1"/>
      <c r="AD26" s="1"/>
      <c r="AE26" s="1"/>
    </row>
    <row r="27" ht="47.25" customHeight="1">
      <c r="A27" s="32">
        <v>17.0</v>
      </c>
      <c r="B27" s="32" t="s">
        <v>104</v>
      </c>
      <c r="C27" s="35" t="s">
        <v>105</v>
      </c>
      <c r="D27" s="32" t="s">
        <v>106</v>
      </c>
      <c r="E27" s="32" t="s">
        <v>31</v>
      </c>
      <c r="F27" s="32" t="s">
        <v>107</v>
      </c>
      <c r="G27" s="32">
        <v>153115.0</v>
      </c>
      <c r="H27" s="32" t="s">
        <v>108</v>
      </c>
      <c r="I27" s="33">
        <v>44068.0</v>
      </c>
      <c r="J27" s="33">
        <v>45657.0</v>
      </c>
      <c r="K27" s="34">
        <v>0.0</v>
      </c>
      <c r="L27" s="35">
        <f>200000+12008.19</f>
        <v>212008.19</v>
      </c>
      <c r="M27" s="42">
        <v>200000.0</v>
      </c>
      <c r="N27" s="43"/>
      <c r="O27" s="43"/>
      <c r="P27" s="44"/>
      <c r="Q27" s="45"/>
      <c r="R27" s="45"/>
      <c r="S27" s="44"/>
      <c r="T27" s="45"/>
      <c r="U27" s="45"/>
      <c r="V27" s="44"/>
      <c r="W27" s="41"/>
      <c r="X27" s="46"/>
      <c r="Y27" s="41"/>
      <c r="Z27" s="41"/>
      <c r="AA27" s="47"/>
      <c r="AB27" s="41"/>
      <c r="AC27" s="41"/>
      <c r="AD27" s="41"/>
      <c r="AE27" s="41"/>
    </row>
    <row r="28" ht="47.25" customHeight="1">
      <c r="A28" s="32">
        <v>18.0</v>
      </c>
      <c r="B28" s="32" t="s">
        <v>109</v>
      </c>
      <c r="C28" s="35" t="s">
        <v>110</v>
      </c>
      <c r="D28" s="32" t="s">
        <v>111</v>
      </c>
      <c r="E28" s="32" t="s">
        <v>31</v>
      </c>
      <c r="F28" s="32" t="s">
        <v>112</v>
      </c>
      <c r="G28" s="32">
        <v>153115.0</v>
      </c>
      <c r="H28" s="32" t="s">
        <v>113</v>
      </c>
      <c r="I28" s="33">
        <v>44538.0</v>
      </c>
      <c r="J28" s="33">
        <v>45732.0</v>
      </c>
      <c r="K28" s="34">
        <v>0.0</v>
      </c>
      <c r="L28" s="35">
        <v>503922.5</v>
      </c>
      <c r="M28" s="42">
        <v>503922.5</v>
      </c>
      <c r="N28" s="43"/>
      <c r="O28" s="43"/>
      <c r="P28" s="44"/>
      <c r="Q28" s="45"/>
      <c r="R28" s="45"/>
      <c r="S28" s="44"/>
      <c r="T28" s="45"/>
      <c r="U28" s="45"/>
      <c r="V28" s="44"/>
      <c r="W28" s="41"/>
      <c r="X28" s="46"/>
      <c r="Y28" s="41"/>
      <c r="Z28" s="41"/>
      <c r="AA28" s="47"/>
      <c r="AB28" s="41"/>
      <c r="AC28" s="41"/>
      <c r="AD28" s="41"/>
      <c r="AE28" s="41"/>
    </row>
    <row r="29" ht="47.25" customHeight="1">
      <c r="A29" s="32">
        <v>19.0</v>
      </c>
      <c r="B29" s="32" t="s">
        <v>114</v>
      </c>
      <c r="C29" s="35" t="s">
        <v>115</v>
      </c>
      <c r="D29" s="32" t="s">
        <v>116</v>
      </c>
      <c r="E29" s="32" t="s">
        <v>31</v>
      </c>
      <c r="F29" s="32" t="s">
        <v>65</v>
      </c>
      <c r="G29" s="32">
        <v>153115.0</v>
      </c>
      <c r="H29" s="32" t="s">
        <v>117</v>
      </c>
      <c r="I29" s="33">
        <v>44232.0</v>
      </c>
      <c r="J29" s="33">
        <v>45668.0</v>
      </c>
      <c r="K29" s="34">
        <v>0.0</v>
      </c>
      <c r="L29" s="35">
        <v>2607726.82</v>
      </c>
      <c r="M29" s="42">
        <v>2418182.0</v>
      </c>
      <c r="N29" s="43"/>
      <c r="O29" s="43"/>
      <c r="P29" s="44"/>
      <c r="Q29" s="45"/>
      <c r="R29" s="45"/>
      <c r="S29" s="44"/>
      <c r="T29" s="45"/>
      <c r="U29" s="45"/>
      <c r="V29" s="44"/>
      <c r="W29" s="41"/>
      <c r="X29" s="46"/>
      <c r="Y29" s="41"/>
      <c r="Z29" s="41"/>
      <c r="AA29" s="47"/>
      <c r="AB29" s="41"/>
      <c r="AC29" s="41"/>
      <c r="AD29" s="41"/>
      <c r="AE29" s="41"/>
    </row>
    <row r="30" ht="47.25" customHeight="1">
      <c r="A30" s="32">
        <v>20.0</v>
      </c>
      <c r="B30" s="32" t="s">
        <v>118</v>
      </c>
      <c r="C30" s="35" t="s">
        <v>119</v>
      </c>
      <c r="D30" s="32" t="s">
        <v>120</v>
      </c>
      <c r="E30" s="32" t="s">
        <v>31</v>
      </c>
      <c r="F30" s="32" t="s">
        <v>121</v>
      </c>
      <c r="G30" s="32">
        <v>153115.0</v>
      </c>
      <c r="H30" s="32" t="s">
        <v>122</v>
      </c>
      <c r="I30" s="33">
        <v>44489.0</v>
      </c>
      <c r="J30" s="33">
        <v>45585.0</v>
      </c>
      <c r="K30" s="34">
        <v>0.0</v>
      </c>
      <c r="L30" s="35">
        <v>588400.76</v>
      </c>
      <c r="M30" s="42">
        <v>530786.0</v>
      </c>
      <c r="N30" s="43"/>
      <c r="O30" s="43"/>
      <c r="P30" s="44"/>
      <c r="Q30" s="45"/>
      <c r="R30" s="45"/>
      <c r="S30" s="44"/>
      <c r="T30" s="45"/>
      <c r="U30" s="45"/>
      <c r="V30" s="44"/>
      <c r="W30" s="41"/>
      <c r="X30" s="46"/>
      <c r="Y30" s="41"/>
      <c r="Z30" s="41"/>
      <c r="AA30" s="47"/>
      <c r="AB30" s="41"/>
      <c r="AC30" s="41"/>
      <c r="AD30" s="41"/>
      <c r="AE30" s="41"/>
    </row>
    <row r="31" ht="47.25" customHeight="1">
      <c r="A31" s="32">
        <v>21.0</v>
      </c>
      <c r="B31" s="32" t="s">
        <v>123</v>
      </c>
      <c r="C31" s="35" t="s">
        <v>124</v>
      </c>
      <c r="D31" s="32" t="s">
        <v>125</v>
      </c>
      <c r="E31" s="32" t="s">
        <v>31</v>
      </c>
      <c r="F31" s="32" t="s">
        <v>126</v>
      </c>
      <c r="G31" s="32">
        <v>153115.0</v>
      </c>
      <c r="H31" s="32" t="s">
        <v>127</v>
      </c>
      <c r="I31" s="33">
        <v>44516.0</v>
      </c>
      <c r="J31" s="33">
        <v>46280.0</v>
      </c>
      <c r="K31" s="34">
        <v>0.0</v>
      </c>
      <c r="L31" s="35">
        <v>500000.0</v>
      </c>
      <c r="M31" s="42">
        <v>500000.0</v>
      </c>
      <c r="N31" s="43"/>
      <c r="O31" s="43"/>
      <c r="P31" s="44"/>
      <c r="Q31" s="45"/>
      <c r="R31" s="45"/>
      <c r="S31" s="44"/>
      <c r="T31" s="45"/>
      <c r="U31" s="45"/>
      <c r="V31" s="44"/>
      <c r="W31" s="41"/>
      <c r="X31" s="46"/>
      <c r="Y31" s="41"/>
      <c r="Z31" s="41"/>
      <c r="AA31" s="47"/>
      <c r="AB31" s="41"/>
      <c r="AC31" s="41"/>
      <c r="AD31" s="41"/>
      <c r="AE31" s="41"/>
    </row>
    <row r="32" ht="47.25" customHeight="1">
      <c r="A32" s="32">
        <v>22.0</v>
      </c>
      <c r="B32" s="32" t="s">
        <v>128</v>
      </c>
      <c r="C32" s="35" t="s">
        <v>129</v>
      </c>
      <c r="D32" s="32" t="s">
        <v>130</v>
      </c>
      <c r="E32" s="32" t="s">
        <v>31</v>
      </c>
      <c r="F32" s="32" t="s">
        <v>131</v>
      </c>
      <c r="G32" s="32">
        <v>153115.0</v>
      </c>
      <c r="H32" s="32" t="s">
        <v>132</v>
      </c>
      <c r="I32" s="33">
        <v>44522.0</v>
      </c>
      <c r="J32" s="33">
        <v>45931.0</v>
      </c>
      <c r="K32" s="34">
        <v>0.0</v>
      </c>
      <c r="L32" s="35">
        <v>500000.0</v>
      </c>
      <c r="M32" s="42">
        <v>500000.0</v>
      </c>
      <c r="N32" s="43"/>
      <c r="O32" s="43"/>
      <c r="P32" s="44"/>
      <c r="Q32" s="45"/>
      <c r="R32" s="45"/>
      <c r="S32" s="44"/>
      <c r="T32" s="45"/>
      <c r="U32" s="45"/>
      <c r="V32" s="44"/>
      <c r="W32" s="41"/>
      <c r="X32" s="46"/>
      <c r="Y32" s="41"/>
      <c r="Z32" s="41"/>
      <c r="AA32" s="47"/>
      <c r="AB32" s="41"/>
      <c r="AC32" s="41"/>
      <c r="AD32" s="41"/>
      <c r="AE32" s="41"/>
    </row>
    <row r="33" ht="47.25" customHeight="1">
      <c r="A33" s="32">
        <v>23.0</v>
      </c>
      <c r="B33" s="32" t="s">
        <v>133</v>
      </c>
      <c r="C33" s="35" t="s">
        <v>134</v>
      </c>
      <c r="D33" s="32" t="s">
        <v>135</v>
      </c>
      <c r="E33" s="32" t="s">
        <v>31</v>
      </c>
      <c r="F33" s="32" t="s">
        <v>102</v>
      </c>
      <c r="G33" s="32">
        <v>153115.0</v>
      </c>
      <c r="H33" s="32" t="s">
        <v>136</v>
      </c>
      <c r="I33" s="33">
        <v>44516.0</v>
      </c>
      <c r="J33" s="33">
        <v>45657.0</v>
      </c>
      <c r="K33" s="34">
        <v>0.0</v>
      </c>
      <c r="L33" s="35">
        <v>590607.67</v>
      </c>
      <c r="M33" s="42">
        <v>528609.0</v>
      </c>
      <c r="N33" s="43"/>
      <c r="O33" s="43"/>
      <c r="P33" s="44"/>
      <c r="Q33" s="45"/>
      <c r="R33" s="45"/>
      <c r="S33" s="44"/>
      <c r="T33" s="45"/>
      <c r="U33" s="45"/>
      <c r="V33" s="44"/>
      <c r="W33" s="41"/>
      <c r="X33" s="46"/>
      <c r="Y33" s="41"/>
      <c r="Z33" s="41"/>
      <c r="AA33" s="47"/>
      <c r="AB33" s="41"/>
      <c r="AC33" s="41"/>
      <c r="AD33" s="41"/>
      <c r="AE33" s="41"/>
    </row>
    <row r="34" ht="47.25" customHeight="1">
      <c r="A34" s="32">
        <v>24.0</v>
      </c>
      <c r="B34" s="32" t="s">
        <v>137</v>
      </c>
      <c r="C34" s="35" t="s">
        <v>138</v>
      </c>
      <c r="D34" s="32" t="s">
        <v>139</v>
      </c>
      <c r="E34" s="32" t="s">
        <v>31</v>
      </c>
      <c r="F34" s="32" t="s">
        <v>131</v>
      </c>
      <c r="G34" s="32">
        <v>153115.0</v>
      </c>
      <c r="H34" s="32" t="s">
        <v>140</v>
      </c>
      <c r="I34" s="33">
        <v>44498.0</v>
      </c>
      <c r="J34" s="33">
        <v>46022.0</v>
      </c>
      <c r="K34" s="34">
        <v>0.0</v>
      </c>
      <c r="L34" s="35">
        <v>800000.0</v>
      </c>
      <c r="M34" s="42">
        <v>800000.0</v>
      </c>
      <c r="N34" s="43"/>
      <c r="O34" s="43"/>
      <c r="P34" s="44"/>
      <c r="Q34" s="45"/>
      <c r="R34" s="45"/>
      <c r="S34" s="44"/>
      <c r="T34" s="45"/>
      <c r="U34" s="45"/>
      <c r="V34" s="44"/>
      <c r="W34" s="41"/>
      <c r="X34" s="46"/>
      <c r="Y34" s="41"/>
      <c r="Z34" s="41"/>
      <c r="AA34" s="47"/>
      <c r="AB34" s="41"/>
      <c r="AC34" s="41"/>
      <c r="AD34" s="41"/>
      <c r="AE34" s="41"/>
    </row>
    <row r="35" ht="47.25" customHeight="1">
      <c r="A35" s="32">
        <v>25.0</v>
      </c>
      <c r="B35" s="32" t="s">
        <v>141</v>
      </c>
      <c r="C35" s="35" t="s">
        <v>142</v>
      </c>
      <c r="D35" s="32" t="s">
        <v>143</v>
      </c>
      <c r="E35" s="32" t="s">
        <v>31</v>
      </c>
      <c r="F35" s="32" t="s">
        <v>144</v>
      </c>
      <c r="G35" s="32">
        <v>153115.0</v>
      </c>
      <c r="H35" s="32" t="s">
        <v>145</v>
      </c>
      <c r="I35" s="33">
        <v>44549.0</v>
      </c>
      <c r="J35" s="33">
        <v>45657.0</v>
      </c>
      <c r="K35" s="34">
        <v>0.0</v>
      </c>
      <c r="L35" s="35">
        <v>1300000.0</v>
      </c>
      <c r="M35" s="42">
        <v>1300000.0</v>
      </c>
      <c r="N35" s="43"/>
      <c r="O35" s="43"/>
      <c r="P35" s="44"/>
      <c r="Q35" s="45"/>
      <c r="R35" s="45"/>
      <c r="S35" s="44"/>
      <c r="T35" s="45"/>
      <c r="U35" s="45"/>
      <c r="V35" s="44"/>
      <c r="W35" s="41"/>
      <c r="X35" s="46"/>
      <c r="Y35" s="41"/>
      <c r="Z35" s="41"/>
      <c r="AA35" s="47"/>
      <c r="AB35" s="41"/>
      <c r="AC35" s="41"/>
      <c r="AD35" s="41"/>
      <c r="AE35" s="41"/>
    </row>
    <row r="36" ht="47.25" customHeight="1">
      <c r="A36" s="32">
        <v>26.0</v>
      </c>
      <c r="B36" s="32" t="s">
        <v>146</v>
      </c>
      <c r="C36" s="35" t="s">
        <v>147</v>
      </c>
      <c r="D36" s="32" t="s">
        <v>148</v>
      </c>
      <c r="E36" s="32" t="s">
        <v>31</v>
      </c>
      <c r="F36" s="32" t="s">
        <v>149</v>
      </c>
      <c r="G36" s="32">
        <v>153115.0</v>
      </c>
      <c r="H36" s="32" t="s">
        <v>150</v>
      </c>
      <c r="I36" s="33">
        <v>44495.0</v>
      </c>
      <c r="J36" s="33">
        <v>45900.0</v>
      </c>
      <c r="K36" s="34">
        <v>0.0</v>
      </c>
      <c r="L36" s="35">
        <v>2360899.18</v>
      </c>
      <c r="M36" s="35">
        <v>2163856.1</v>
      </c>
      <c r="N36" s="43"/>
      <c r="O36" s="43"/>
      <c r="P36" s="44"/>
      <c r="Q36" s="45"/>
      <c r="R36" s="45"/>
      <c r="S36" s="44"/>
      <c r="T36" s="45"/>
      <c r="U36" s="45"/>
      <c r="V36" s="44"/>
      <c r="W36" s="41"/>
      <c r="X36" s="46"/>
      <c r="Y36" s="41"/>
      <c r="Z36" s="41"/>
      <c r="AA36" s="47"/>
      <c r="AB36" s="41"/>
      <c r="AC36" s="41"/>
      <c r="AD36" s="41"/>
      <c r="AE36" s="41"/>
    </row>
    <row r="37" ht="47.25" customHeight="1">
      <c r="A37" s="32">
        <v>27.0</v>
      </c>
      <c r="B37" s="32" t="s">
        <v>151</v>
      </c>
      <c r="C37" s="35" t="s">
        <v>152</v>
      </c>
      <c r="D37" s="32" t="s">
        <v>153</v>
      </c>
      <c r="E37" s="32" t="s">
        <v>31</v>
      </c>
      <c r="F37" s="32" t="s">
        <v>154</v>
      </c>
      <c r="G37" s="32">
        <v>153115.0</v>
      </c>
      <c r="H37" s="32" t="s">
        <v>155</v>
      </c>
      <c r="I37" s="33">
        <v>44536.0</v>
      </c>
      <c r="J37" s="33">
        <v>45657.0</v>
      </c>
      <c r="K37" s="34">
        <v>0.0</v>
      </c>
      <c r="L37" s="35">
        <v>1160665.01</v>
      </c>
      <c r="M37" s="35">
        <v>1104000.0</v>
      </c>
      <c r="N37" s="43"/>
      <c r="O37" s="43"/>
      <c r="P37" s="44"/>
      <c r="Q37" s="45"/>
      <c r="R37" s="45"/>
      <c r="S37" s="44"/>
      <c r="T37" s="45"/>
      <c r="U37" s="45"/>
      <c r="V37" s="44"/>
      <c r="W37" s="41"/>
      <c r="X37" s="46"/>
      <c r="Y37" s="41"/>
      <c r="Z37" s="41"/>
      <c r="AA37" s="47"/>
      <c r="AB37" s="41"/>
      <c r="AC37" s="41"/>
      <c r="AD37" s="41"/>
      <c r="AE37" s="41"/>
    </row>
    <row r="38" ht="47.25" customHeight="1">
      <c r="A38" s="32">
        <v>28.0</v>
      </c>
      <c r="B38" s="57" t="s">
        <v>156</v>
      </c>
      <c r="C38" s="58" t="s">
        <v>157</v>
      </c>
      <c r="D38" s="57" t="s">
        <v>158</v>
      </c>
      <c r="E38" s="57" t="s">
        <v>31</v>
      </c>
      <c r="F38" s="57" t="s">
        <v>131</v>
      </c>
      <c r="G38" s="57">
        <v>153115.0</v>
      </c>
      <c r="H38" s="57" t="s">
        <v>159</v>
      </c>
      <c r="I38" s="59">
        <v>44558.0</v>
      </c>
      <c r="J38" s="59">
        <v>45657.0</v>
      </c>
      <c r="K38" s="60">
        <v>0.0</v>
      </c>
      <c r="L38" s="58">
        <v>223845.41</v>
      </c>
      <c r="M38" s="61">
        <v>200000.0</v>
      </c>
      <c r="N38" s="43"/>
      <c r="O38" s="43"/>
      <c r="P38" s="44"/>
      <c r="Q38" s="45"/>
      <c r="R38" s="45"/>
      <c r="S38" s="44"/>
      <c r="T38" s="45"/>
      <c r="U38" s="45"/>
      <c r="V38" s="44"/>
      <c r="W38" s="41"/>
      <c r="X38" s="46"/>
      <c r="Y38" s="41"/>
      <c r="Z38" s="41"/>
      <c r="AA38" s="47"/>
      <c r="AB38" s="41"/>
      <c r="AC38" s="41"/>
      <c r="AD38" s="41"/>
      <c r="AE38" s="41"/>
    </row>
    <row r="39" ht="47.25" customHeight="1">
      <c r="A39" s="32">
        <v>29.0</v>
      </c>
      <c r="B39" s="57" t="s">
        <v>160</v>
      </c>
      <c r="C39" s="58" t="s">
        <v>161</v>
      </c>
      <c r="D39" s="57" t="s">
        <v>162</v>
      </c>
      <c r="E39" s="32" t="s">
        <v>31</v>
      </c>
      <c r="F39" s="57" t="s">
        <v>149</v>
      </c>
      <c r="G39" s="32">
        <v>153115.0</v>
      </c>
      <c r="H39" s="57" t="s">
        <v>163</v>
      </c>
      <c r="I39" s="59">
        <v>44561.0</v>
      </c>
      <c r="J39" s="62">
        <v>46022.0</v>
      </c>
      <c r="K39" s="34">
        <v>0.0</v>
      </c>
      <c r="L39" s="58">
        <v>500000.0</v>
      </c>
      <c r="M39" s="61">
        <v>500000.0</v>
      </c>
      <c r="N39" s="43"/>
      <c r="O39" s="43"/>
      <c r="P39" s="44"/>
      <c r="Q39" s="45"/>
      <c r="R39" s="45"/>
      <c r="S39" s="44"/>
      <c r="T39" s="45"/>
      <c r="U39" s="45"/>
      <c r="V39" s="44"/>
      <c r="W39" s="41"/>
      <c r="X39" s="46"/>
      <c r="Y39" s="41"/>
      <c r="Z39" s="41"/>
      <c r="AA39" s="47"/>
      <c r="AB39" s="41"/>
      <c r="AC39" s="41"/>
      <c r="AD39" s="41"/>
      <c r="AE39" s="41"/>
    </row>
    <row r="40" ht="47.25" customHeight="1">
      <c r="A40" s="32">
        <v>30.0</v>
      </c>
      <c r="B40" s="57" t="s">
        <v>164</v>
      </c>
      <c r="C40" s="58" t="s">
        <v>165</v>
      </c>
      <c r="D40" s="57" t="s">
        <v>166</v>
      </c>
      <c r="E40" s="57" t="s">
        <v>31</v>
      </c>
      <c r="F40" s="57" t="s">
        <v>149</v>
      </c>
      <c r="G40" s="57">
        <v>153115.0</v>
      </c>
      <c r="H40" s="57" t="s">
        <v>167</v>
      </c>
      <c r="I40" s="59">
        <v>44561.0</v>
      </c>
      <c r="J40" s="59">
        <v>46022.0</v>
      </c>
      <c r="K40" s="60">
        <v>0.0</v>
      </c>
      <c r="L40" s="58">
        <v>900000.0</v>
      </c>
      <c r="M40" s="61">
        <v>900000.0</v>
      </c>
      <c r="N40" s="43"/>
      <c r="O40" s="43"/>
      <c r="P40" s="44"/>
      <c r="Q40" s="45"/>
      <c r="R40" s="45"/>
      <c r="S40" s="44"/>
      <c r="T40" s="45"/>
      <c r="U40" s="45"/>
      <c r="V40" s="44"/>
      <c r="W40" s="41"/>
      <c r="X40" s="46"/>
      <c r="Y40" s="41"/>
      <c r="Z40" s="41"/>
      <c r="AA40" s="47"/>
      <c r="AB40" s="41"/>
      <c r="AC40" s="41"/>
      <c r="AD40" s="41"/>
      <c r="AE40" s="41"/>
    </row>
    <row r="41" ht="47.25" customHeight="1">
      <c r="A41" s="32">
        <v>31.0</v>
      </c>
      <c r="B41" s="57" t="s">
        <v>168</v>
      </c>
      <c r="C41" s="58" t="s">
        <v>169</v>
      </c>
      <c r="D41" s="57" t="s">
        <v>170</v>
      </c>
      <c r="E41" s="57" t="s">
        <v>31</v>
      </c>
      <c r="F41" s="57" t="s">
        <v>171</v>
      </c>
      <c r="G41" s="57">
        <v>153115.0</v>
      </c>
      <c r="H41" s="57" t="s">
        <v>172</v>
      </c>
      <c r="I41" s="59">
        <v>44564.0</v>
      </c>
      <c r="J41" s="59">
        <v>45649.0</v>
      </c>
      <c r="K41" s="60">
        <v>0.0</v>
      </c>
      <c r="L41" s="58">
        <v>2000000.0</v>
      </c>
      <c r="M41" s="61">
        <v>2000000.0</v>
      </c>
      <c r="N41" s="43"/>
      <c r="O41" s="43"/>
      <c r="P41" s="44"/>
      <c r="Q41" s="45"/>
      <c r="R41" s="45"/>
      <c r="S41" s="44"/>
      <c r="T41" s="45"/>
      <c r="U41" s="45"/>
      <c r="V41" s="44"/>
      <c r="W41" s="41"/>
      <c r="X41" s="46"/>
      <c r="Y41" s="41"/>
      <c r="Z41" s="41"/>
      <c r="AA41" s="47"/>
      <c r="AB41" s="41"/>
      <c r="AC41" s="41"/>
      <c r="AD41" s="41"/>
      <c r="AE41" s="41"/>
    </row>
    <row r="42" ht="47.25" customHeight="1">
      <c r="A42" s="32">
        <v>32.0</v>
      </c>
      <c r="B42" s="32" t="s">
        <v>173</v>
      </c>
      <c r="C42" s="35" t="s">
        <v>174</v>
      </c>
      <c r="D42" s="32" t="s">
        <v>175</v>
      </c>
      <c r="E42" s="32" t="s">
        <v>31</v>
      </c>
      <c r="F42" s="32" t="s">
        <v>176</v>
      </c>
      <c r="G42" s="32">
        <v>153115.0</v>
      </c>
      <c r="H42" s="32" t="s">
        <v>177</v>
      </c>
      <c r="I42" s="33">
        <v>44565.0</v>
      </c>
      <c r="J42" s="33">
        <v>45657.0</v>
      </c>
      <c r="K42" s="34">
        <v>0.0</v>
      </c>
      <c r="L42" s="35">
        <v>868972.67</v>
      </c>
      <c r="M42" s="35">
        <v>784640.05</v>
      </c>
      <c r="N42" s="43"/>
      <c r="O42" s="43"/>
      <c r="P42" s="44"/>
      <c r="Q42" s="45"/>
      <c r="R42" s="45"/>
      <c r="S42" s="44"/>
      <c r="T42" s="45"/>
      <c r="U42" s="45"/>
      <c r="V42" s="44"/>
      <c r="W42" s="41"/>
      <c r="X42" s="46"/>
      <c r="Y42" s="41"/>
      <c r="Z42" s="41"/>
      <c r="AA42" s="47"/>
      <c r="AB42" s="41"/>
      <c r="AC42" s="41"/>
      <c r="AD42" s="41"/>
      <c r="AE42" s="41"/>
    </row>
    <row r="43" ht="47.25" customHeight="1">
      <c r="A43" s="32">
        <v>33.0</v>
      </c>
      <c r="B43" s="32" t="s">
        <v>178</v>
      </c>
      <c r="C43" s="35" t="s">
        <v>179</v>
      </c>
      <c r="D43" s="32" t="s">
        <v>180</v>
      </c>
      <c r="E43" s="32" t="s">
        <v>31</v>
      </c>
      <c r="F43" s="32" t="s">
        <v>176</v>
      </c>
      <c r="G43" s="32">
        <v>153115.0</v>
      </c>
      <c r="H43" s="32" t="s">
        <v>181</v>
      </c>
      <c r="I43" s="33">
        <v>44761.0</v>
      </c>
      <c r="J43" s="33">
        <v>45657.0</v>
      </c>
      <c r="K43" s="34">
        <v>0.0</v>
      </c>
      <c r="L43" s="35">
        <f>231988.95+12000</f>
        <v>243988.95</v>
      </c>
      <c r="M43" s="35">
        <v>231988.95</v>
      </c>
      <c r="N43" s="43"/>
      <c r="O43" s="43"/>
      <c r="P43" s="44"/>
      <c r="Q43" s="45"/>
      <c r="R43" s="45"/>
      <c r="S43" s="44"/>
      <c r="T43" s="45"/>
      <c r="U43" s="45"/>
      <c r="V43" s="44"/>
      <c r="W43" s="41"/>
      <c r="X43" s="46"/>
      <c r="Y43" s="41"/>
      <c r="Z43" s="41"/>
      <c r="AA43" s="47"/>
      <c r="AB43" s="41"/>
      <c r="AC43" s="41"/>
      <c r="AD43" s="41"/>
      <c r="AE43" s="41"/>
    </row>
    <row r="44" ht="47.25" customHeight="1">
      <c r="A44" s="32">
        <v>34.0</v>
      </c>
      <c r="B44" s="32" t="s">
        <v>182</v>
      </c>
      <c r="C44" s="35" t="s">
        <v>183</v>
      </c>
      <c r="D44" s="32" t="s">
        <v>184</v>
      </c>
      <c r="E44" s="32" t="s">
        <v>31</v>
      </c>
      <c r="F44" s="32" t="s">
        <v>154</v>
      </c>
      <c r="G44" s="32">
        <v>153115.0</v>
      </c>
      <c r="H44" s="32" t="s">
        <v>185</v>
      </c>
      <c r="I44" s="33">
        <v>44817.0</v>
      </c>
      <c r="J44" s="33">
        <v>45899.0</v>
      </c>
      <c r="K44" s="34">
        <v>0.0</v>
      </c>
      <c r="L44" s="35">
        <v>300000.0</v>
      </c>
      <c r="M44" s="35">
        <v>300000.0</v>
      </c>
      <c r="N44" s="43"/>
      <c r="O44" s="43"/>
      <c r="P44" s="44"/>
      <c r="Q44" s="45"/>
      <c r="R44" s="45"/>
      <c r="S44" s="44"/>
      <c r="T44" s="45"/>
      <c r="U44" s="45"/>
      <c r="V44" s="44"/>
      <c r="W44" s="41"/>
      <c r="X44" s="46"/>
      <c r="Y44" s="41"/>
      <c r="Z44" s="41"/>
      <c r="AA44" s="47"/>
      <c r="AB44" s="41"/>
      <c r="AC44" s="41"/>
      <c r="AD44" s="41"/>
      <c r="AE44" s="41"/>
    </row>
    <row r="45" ht="47.25" customHeight="1">
      <c r="A45" s="32">
        <v>35.0</v>
      </c>
      <c r="B45" s="32" t="s">
        <v>186</v>
      </c>
      <c r="C45" s="35" t="s">
        <v>187</v>
      </c>
      <c r="D45" s="32" t="s">
        <v>188</v>
      </c>
      <c r="E45" s="32" t="s">
        <v>31</v>
      </c>
      <c r="F45" s="32" t="s">
        <v>112</v>
      </c>
      <c r="G45" s="32">
        <v>153115.0</v>
      </c>
      <c r="H45" s="32" t="s">
        <v>189</v>
      </c>
      <c r="I45" s="33">
        <v>44893.0</v>
      </c>
      <c r="J45" s="33">
        <v>46081.0</v>
      </c>
      <c r="K45" s="34">
        <v>0.0</v>
      </c>
      <c r="L45" s="35">
        <v>342636.53</v>
      </c>
      <c r="M45" s="35">
        <v>327806.0</v>
      </c>
      <c r="N45" s="43"/>
      <c r="O45" s="43"/>
      <c r="P45" s="44"/>
      <c r="Q45" s="45"/>
      <c r="R45" s="45"/>
      <c r="S45" s="44"/>
      <c r="T45" s="45"/>
      <c r="U45" s="45"/>
      <c r="V45" s="44"/>
      <c r="W45" s="41"/>
      <c r="X45" s="46"/>
      <c r="Y45" s="41"/>
      <c r="Z45" s="41"/>
      <c r="AA45" s="47"/>
      <c r="AB45" s="41"/>
      <c r="AC45" s="41"/>
      <c r="AD45" s="41"/>
      <c r="AE45" s="41"/>
    </row>
    <row r="46" ht="47.25" customHeight="1">
      <c r="A46" s="32">
        <v>36.0</v>
      </c>
      <c r="B46" s="32" t="s">
        <v>190</v>
      </c>
      <c r="C46" s="35" t="s">
        <v>191</v>
      </c>
      <c r="D46" s="32" t="s">
        <v>192</v>
      </c>
      <c r="E46" s="32" t="s">
        <v>31</v>
      </c>
      <c r="F46" s="32" t="s">
        <v>193</v>
      </c>
      <c r="G46" s="32">
        <v>153115.0</v>
      </c>
      <c r="H46" s="32" t="s">
        <v>194</v>
      </c>
      <c r="I46" s="33">
        <v>44893.0</v>
      </c>
      <c r="J46" s="33">
        <v>45657.0</v>
      </c>
      <c r="K46" s="34">
        <v>0.0</v>
      </c>
      <c r="L46" s="35">
        <v>122000.0</v>
      </c>
      <c r="M46" s="35">
        <v>122000.0</v>
      </c>
      <c r="N46" s="43"/>
      <c r="O46" s="43"/>
      <c r="P46" s="44"/>
      <c r="Q46" s="45"/>
      <c r="R46" s="45"/>
      <c r="S46" s="44"/>
      <c r="T46" s="45"/>
      <c r="U46" s="45"/>
      <c r="V46" s="44"/>
      <c r="W46" s="41"/>
      <c r="X46" s="46"/>
      <c r="Y46" s="41"/>
      <c r="Z46" s="41"/>
      <c r="AA46" s="47"/>
      <c r="AB46" s="41"/>
      <c r="AC46" s="41"/>
      <c r="AD46" s="41"/>
      <c r="AE46" s="41"/>
    </row>
    <row r="47" ht="47.25" customHeight="1">
      <c r="A47" s="32">
        <v>37.0</v>
      </c>
      <c r="B47" s="32" t="s">
        <v>195</v>
      </c>
      <c r="C47" s="35" t="s">
        <v>196</v>
      </c>
      <c r="D47" s="32" t="s">
        <v>197</v>
      </c>
      <c r="E47" s="32" t="s">
        <v>31</v>
      </c>
      <c r="F47" s="32" t="s">
        <v>131</v>
      </c>
      <c r="G47" s="32">
        <v>153115.0</v>
      </c>
      <c r="H47" s="32" t="s">
        <v>198</v>
      </c>
      <c r="I47" s="33">
        <v>44917.0</v>
      </c>
      <c r="J47" s="33">
        <v>45657.0</v>
      </c>
      <c r="K47" s="34">
        <v>0.0</v>
      </c>
      <c r="L47" s="35">
        <v>1394683.0</v>
      </c>
      <c r="M47" s="35">
        <v>1394683.0</v>
      </c>
      <c r="N47" s="43"/>
      <c r="O47" s="43"/>
      <c r="P47" s="44"/>
      <c r="Q47" s="45"/>
      <c r="R47" s="45"/>
      <c r="S47" s="44"/>
      <c r="T47" s="45"/>
      <c r="U47" s="45"/>
      <c r="V47" s="44"/>
      <c r="W47" s="41"/>
      <c r="X47" s="46"/>
      <c r="Y47" s="41"/>
      <c r="Z47" s="41"/>
      <c r="AA47" s="47"/>
      <c r="AB47" s="41"/>
      <c r="AC47" s="41"/>
      <c r="AD47" s="41"/>
      <c r="AE47" s="41"/>
    </row>
    <row r="48" ht="47.25" customHeight="1">
      <c r="A48" s="32">
        <v>38.0</v>
      </c>
      <c r="B48" s="32" t="s">
        <v>199</v>
      </c>
      <c r="C48" s="35" t="s">
        <v>200</v>
      </c>
      <c r="D48" s="32" t="s">
        <v>201</v>
      </c>
      <c r="E48" s="32" t="s">
        <v>31</v>
      </c>
      <c r="F48" s="32" t="s">
        <v>193</v>
      </c>
      <c r="G48" s="32">
        <v>153115.0</v>
      </c>
      <c r="H48" s="32" t="s">
        <v>202</v>
      </c>
      <c r="I48" s="33">
        <v>44921.0</v>
      </c>
      <c r="J48" s="33">
        <v>45657.0</v>
      </c>
      <c r="K48" s="34">
        <v>0.0</v>
      </c>
      <c r="L48" s="35">
        <v>285000.0</v>
      </c>
      <c r="M48" s="35">
        <v>285000.0</v>
      </c>
      <c r="N48" s="43"/>
      <c r="O48" s="43"/>
      <c r="P48" s="44"/>
      <c r="Q48" s="45"/>
      <c r="R48" s="45"/>
      <c r="S48" s="44"/>
      <c r="T48" s="45"/>
      <c r="U48" s="45"/>
      <c r="V48" s="44"/>
      <c r="W48" s="41"/>
      <c r="X48" s="46"/>
      <c r="Y48" s="41"/>
      <c r="Z48" s="41"/>
      <c r="AA48" s="47"/>
      <c r="AB48" s="41"/>
      <c r="AC48" s="41"/>
      <c r="AD48" s="41"/>
      <c r="AE48" s="41"/>
    </row>
    <row r="49" ht="47.25" customHeight="1">
      <c r="A49" s="32">
        <v>39.0</v>
      </c>
      <c r="B49" s="32" t="s">
        <v>203</v>
      </c>
      <c r="C49" s="63" t="s">
        <v>204</v>
      </c>
      <c r="D49" s="63" t="s">
        <v>205</v>
      </c>
      <c r="E49" s="32" t="s">
        <v>31</v>
      </c>
      <c r="F49" s="64" t="s">
        <v>193</v>
      </c>
      <c r="G49" s="32">
        <v>153115.0</v>
      </c>
      <c r="H49" s="32" t="s">
        <v>206</v>
      </c>
      <c r="I49" s="65">
        <v>44917.0</v>
      </c>
      <c r="J49" s="33">
        <v>45657.0</v>
      </c>
      <c r="K49" s="34">
        <v>0.0</v>
      </c>
      <c r="L49" s="63" t="s">
        <v>207</v>
      </c>
      <c r="M49" s="63" t="s">
        <v>207</v>
      </c>
      <c r="N49" s="43"/>
      <c r="O49" s="43"/>
      <c r="P49" s="44"/>
      <c r="Q49" s="45"/>
      <c r="R49" s="45"/>
      <c r="S49" s="44"/>
      <c r="T49" s="45"/>
      <c r="U49" s="45"/>
      <c r="V49" s="44"/>
      <c r="W49" s="41"/>
      <c r="X49" s="46"/>
      <c r="Y49" s="41"/>
      <c r="Z49" s="41"/>
      <c r="AA49" s="47"/>
      <c r="AB49" s="41"/>
      <c r="AC49" s="41"/>
      <c r="AD49" s="41"/>
      <c r="AE49" s="41"/>
    </row>
    <row r="50" ht="47.25" customHeight="1">
      <c r="A50" s="32">
        <v>40.0</v>
      </c>
      <c r="B50" s="32" t="s">
        <v>208</v>
      </c>
      <c r="C50" s="35" t="s">
        <v>209</v>
      </c>
      <c r="D50" s="32" t="s">
        <v>210</v>
      </c>
      <c r="E50" s="32" t="s">
        <v>31</v>
      </c>
      <c r="F50" s="32" t="s">
        <v>65</v>
      </c>
      <c r="G50" s="32">
        <v>153115.0</v>
      </c>
      <c r="H50" s="32" t="s">
        <v>211</v>
      </c>
      <c r="I50" s="33">
        <v>44914.0</v>
      </c>
      <c r="J50" s="33">
        <v>45853.0</v>
      </c>
      <c r="K50" s="34">
        <v>0.0</v>
      </c>
      <c r="L50" s="35">
        <v>2500000.0</v>
      </c>
      <c r="M50" s="35">
        <v>2500000.0</v>
      </c>
      <c r="N50" s="43"/>
      <c r="O50" s="43"/>
      <c r="P50" s="44"/>
      <c r="Q50" s="45"/>
      <c r="R50" s="45"/>
      <c r="S50" s="44"/>
      <c r="T50" s="45"/>
      <c r="U50" s="45"/>
      <c r="V50" s="44"/>
      <c r="W50" s="41"/>
      <c r="X50" s="46"/>
      <c r="Y50" s="41"/>
      <c r="Z50" s="41"/>
      <c r="AA50" s="47"/>
      <c r="AB50" s="41"/>
      <c r="AC50" s="41"/>
      <c r="AD50" s="41"/>
      <c r="AE50" s="41"/>
    </row>
    <row r="51" ht="47.25" customHeight="1">
      <c r="A51" s="32">
        <v>41.0</v>
      </c>
      <c r="B51" s="57" t="s">
        <v>212</v>
      </c>
      <c r="C51" s="58" t="s">
        <v>213</v>
      </c>
      <c r="D51" s="57" t="s">
        <v>214</v>
      </c>
      <c r="E51" s="57" t="s">
        <v>31</v>
      </c>
      <c r="F51" s="57" t="s">
        <v>193</v>
      </c>
      <c r="G51" s="57">
        <v>153115.0</v>
      </c>
      <c r="H51" s="57" t="s">
        <v>215</v>
      </c>
      <c r="I51" s="66">
        <v>44918.0</v>
      </c>
      <c r="J51" s="66">
        <v>45657.0</v>
      </c>
      <c r="K51" s="60">
        <v>0.0</v>
      </c>
      <c r="L51" s="58">
        <v>250000.0</v>
      </c>
      <c r="M51" s="58">
        <v>250000.0</v>
      </c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ht="47.25" customHeight="1">
      <c r="A52" s="32">
        <v>42.0</v>
      </c>
      <c r="B52" s="63" t="s">
        <v>216</v>
      </c>
      <c r="C52" s="63" t="s">
        <v>217</v>
      </c>
      <c r="D52" s="57" t="s">
        <v>218</v>
      </c>
      <c r="E52" s="57" t="s">
        <v>31</v>
      </c>
      <c r="F52" s="64" t="s">
        <v>219</v>
      </c>
      <c r="G52" s="67">
        <v>153115.0</v>
      </c>
      <c r="H52" s="68" t="s">
        <v>220</v>
      </c>
      <c r="I52" s="65">
        <v>44935.0</v>
      </c>
      <c r="J52" s="66">
        <v>45799.0</v>
      </c>
      <c r="K52" s="60">
        <v>0.0</v>
      </c>
      <c r="L52" s="42">
        <v>764462.5</v>
      </c>
      <c r="M52" s="63" t="s">
        <v>221</v>
      </c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ht="47.25" customHeight="1">
      <c r="A53" s="32">
        <v>43.0</v>
      </c>
      <c r="B53" s="67" t="s">
        <v>222</v>
      </c>
      <c r="C53" s="67" t="s">
        <v>223</v>
      </c>
      <c r="D53" s="57" t="s">
        <v>224</v>
      </c>
      <c r="E53" s="67" t="s">
        <v>31</v>
      </c>
      <c r="F53" s="67" t="s">
        <v>89</v>
      </c>
      <c r="G53" s="67">
        <v>153115.0</v>
      </c>
      <c r="H53" s="32" t="s">
        <v>225</v>
      </c>
      <c r="I53" s="66">
        <v>44973.0</v>
      </c>
      <c r="J53" s="66">
        <v>45626.0</v>
      </c>
      <c r="K53" s="60">
        <v>0.0</v>
      </c>
      <c r="L53" s="42">
        <v>600000.0</v>
      </c>
      <c r="M53" s="42">
        <v>600000.0</v>
      </c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ht="47.25" customHeight="1">
      <c r="A54" s="32">
        <v>44.0</v>
      </c>
      <c r="B54" s="67" t="s">
        <v>226</v>
      </c>
      <c r="C54" s="67" t="s">
        <v>227</v>
      </c>
      <c r="D54" s="32" t="s">
        <v>228</v>
      </c>
      <c r="E54" s="67" t="s">
        <v>31</v>
      </c>
      <c r="F54" s="67" t="s">
        <v>229</v>
      </c>
      <c r="G54" s="67">
        <v>153115.0</v>
      </c>
      <c r="H54" s="32" t="s">
        <v>230</v>
      </c>
      <c r="I54" s="69">
        <v>44999.0</v>
      </c>
      <c r="J54" s="69">
        <v>45801.0</v>
      </c>
      <c r="K54" s="34">
        <v>0.0</v>
      </c>
      <c r="L54" s="67" t="s">
        <v>231</v>
      </c>
      <c r="M54" s="67" t="s">
        <v>232</v>
      </c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ht="47.25" customHeight="1">
      <c r="A55" s="32">
        <v>45.0</v>
      </c>
      <c r="B55" s="67" t="s">
        <v>233</v>
      </c>
      <c r="C55" s="67" t="s">
        <v>234</v>
      </c>
      <c r="D55" s="32" t="s">
        <v>235</v>
      </c>
      <c r="E55" s="67" t="s">
        <v>31</v>
      </c>
      <c r="F55" s="32" t="s">
        <v>102</v>
      </c>
      <c r="G55" s="67">
        <v>153115.0</v>
      </c>
      <c r="H55" s="32" t="s">
        <v>236</v>
      </c>
      <c r="I55" s="69">
        <v>45092.0</v>
      </c>
      <c r="J55" s="70">
        <v>45657.0</v>
      </c>
      <c r="K55" s="34">
        <v>0.0</v>
      </c>
      <c r="L55" s="42">
        <v>500000.0</v>
      </c>
      <c r="M55" s="42">
        <v>500000.0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47.25" customHeight="1">
      <c r="A56" s="32">
        <v>46.0</v>
      </c>
      <c r="B56" s="67" t="s">
        <v>237</v>
      </c>
      <c r="C56" s="67" t="s">
        <v>238</v>
      </c>
      <c r="D56" s="32" t="s">
        <v>239</v>
      </c>
      <c r="E56" s="67" t="s">
        <v>31</v>
      </c>
      <c r="F56" s="32" t="s">
        <v>131</v>
      </c>
      <c r="G56" s="67">
        <v>153115.0</v>
      </c>
      <c r="H56" s="32" t="s">
        <v>240</v>
      </c>
      <c r="I56" s="69">
        <v>45174.0</v>
      </c>
      <c r="J56" s="69">
        <v>45657.0</v>
      </c>
      <c r="K56" s="34">
        <v>0.0</v>
      </c>
      <c r="L56" s="42">
        <v>500000.0</v>
      </c>
      <c r="M56" s="42">
        <v>500000.0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47.25" customHeight="1">
      <c r="A57" s="32">
        <v>47.0</v>
      </c>
      <c r="B57" s="67" t="s">
        <v>241</v>
      </c>
      <c r="C57" s="67" t="s">
        <v>242</v>
      </c>
      <c r="D57" s="32" t="s">
        <v>243</v>
      </c>
      <c r="E57" s="67" t="s">
        <v>31</v>
      </c>
      <c r="F57" s="32" t="s">
        <v>244</v>
      </c>
      <c r="G57" s="67">
        <v>153115.0</v>
      </c>
      <c r="H57" s="32" t="s">
        <v>245</v>
      </c>
      <c r="I57" s="69">
        <v>45225.0</v>
      </c>
      <c r="J57" s="69">
        <v>45657.0</v>
      </c>
      <c r="K57" s="34">
        <v>0.0</v>
      </c>
      <c r="L57" s="42">
        <v>300000.0</v>
      </c>
      <c r="M57" s="42">
        <v>300000.0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47.25" customHeight="1">
      <c r="A58" s="32">
        <v>48.0</v>
      </c>
      <c r="B58" s="67" t="s">
        <v>246</v>
      </c>
      <c r="C58" s="67" t="s">
        <v>247</v>
      </c>
      <c r="D58" s="32" t="s">
        <v>248</v>
      </c>
      <c r="E58" s="67" t="s">
        <v>31</v>
      </c>
      <c r="F58" s="32" t="s">
        <v>249</v>
      </c>
      <c r="G58" s="67">
        <v>153115.0</v>
      </c>
      <c r="H58" s="32" t="s">
        <v>250</v>
      </c>
      <c r="I58" s="69">
        <v>45226.0</v>
      </c>
      <c r="J58" s="69">
        <v>45733.0</v>
      </c>
      <c r="K58" s="34">
        <v>0.0</v>
      </c>
      <c r="L58" s="42">
        <v>190705.88</v>
      </c>
      <c r="M58" s="42">
        <v>190705.88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47.25" customHeight="1">
      <c r="A59" s="32">
        <v>49.0</v>
      </c>
      <c r="B59" s="67" t="s">
        <v>251</v>
      </c>
      <c r="C59" s="67" t="s">
        <v>252</v>
      </c>
      <c r="D59" s="32" t="s">
        <v>253</v>
      </c>
      <c r="E59" s="67" t="s">
        <v>31</v>
      </c>
      <c r="F59" s="32" t="s">
        <v>254</v>
      </c>
      <c r="G59" s="67">
        <v>153115.0</v>
      </c>
      <c r="H59" s="32" t="s">
        <v>255</v>
      </c>
      <c r="I59" s="69">
        <v>45237.0</v>
      </c>
      <c r="J59" s="69">
        <v>45744.0</v>
      </c>
      <c r="K59" s="34">
        <v>0.0</v>
      </c>
      <c r="L59" s="42">
        <v>1983498.97</v>
      </c>
      <c r="M59" s="42">
        <v>1983498.97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47.25" customHeight="1">
      <c r="A60" s="32">
        <v>50.0</v>
      </c>
      <c r="B60" s="67" t="s">
        <v>256</v>
      </c>
      <c r="C60" s="67" t="s">
        <v>257</v>
      </c>
      <c r="D60" s="32" t="s">
        <v>258</v>
      </c>
      <c r="E60" s="67" t="s">
        <v>31</v>
      </c>
      <c r="F60" s="32" t="s">
        <v>259</v>
      </c>
      <c r="G60" s="67">
        <v>153115.0</v>
      </c>
      <c r="H60" s="32" t="s">
        <v>260</v>
      </c>
      <c r="I60" s="69">
        <v>45237.0</v>
      </c>
      <c r="J60" s="69">
        <v>45808.0</v>
      </c>
      <c r="K60" s="34">
        <v>0.0</v>
      </c>
      <c r="L60" s="42">
        <v>600000.0</v>
      </c>
      <c r="M60" s="42">
        <v>600000.0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47.25" customHeight="1">
      <c r="A61" s="32">
        <v>51.0</v>
      </c>
      <c r="B61" s="67" t="s">
        <v>261</v>
      </c>
      <c r="C61" s="67" t="s">
        <v>262</v>
      </c>
      <c r="D61" s="32" t="s">
        <v>263</v>
      </c>
      <c r="E61" s="67" t="s">
        <v>31</v>
      </c>
      <c r="F61" s="32" t="s">
        <v>259</v>
      </c>
      <c r="G61" s="67">
        <v>153115.0</v>
      </c>
      <c r="H61" s="32" t="s">
        <v>264</v>
      </c>
      <c r="I61" s="69">
        <v>45247.0</v>
      </c>
      <c r="J61" s="71">
        <v>45756.0</v>
      </c>
      <c r="K61" s="34">
        <v>0.0</v>
      </c>
      <c r="L61" s="42">
        <v>1000000.0</v>
      </c>
      <c r="M61" s="42">
        <v>1000000.0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47.25" customHeight="1">
      <c r="A62" s="32">
        <v>52.0</v>
      </c>
      <c r="B62" s="67" t="s">
        <v>265</v>
      </c>
      <c r="C62" s="67" t="s">
        <v>266</v>
      </c>
      <c r="D62" s="32" t="s">
        <v>267</v>
      </c>
      <c r="E62" s="67" t="s">
        <v>31</v>
      </c>
      <c r="F62" s="32" t="s">
        <v>268</v>
      </c>
      <c r="G62" s="67">
        <v>153115.0</v>
      </c>
      <c r="H62" s="32" t="s">
        <v>269</v>
      </c>
      <c r="I62" s="69">
        <v>45281.0</v>
      </c>
      <c r="J62" s="69">
        <v>46054.0</v>
      </c>
      <c r="K62" s="34">
        <v>0.0</v>
      </c>
      <c r="L62" s="42">
        <v>1790000.0</v>
      </c>
      <c r="M62" s="42">
        <v>1790000.0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47.25" customHeight="1">
      <c r="A63" s="32">
        <v>53.0</v>
      </c>
      <c r="B63" s="67" t="s">
        <v>270</v>
      </c>
      <c r="C63" s="67" t="s">
        <v>271</v>
      </c>
      <c r="D63" s="32" t="s">
        <v>272</v>
      </c>
      <c r="E63" s="67" t="s">
        <v>31</v>
      </c>
      <c r="F63" s="32" t="s">
        <v>102</v>
      </c>
      <c r="G63" s="67">
        <v>153115.0</v>
      </c>
      <c r="H63" s="32" t="s">
        <v>273</v>
      </c>
      <c r="I63" s="69">
        <v>45281.0</v>
      </c>
      <c r="J63" s="69">
        <v>46021.0</v>
      </c>
      <c r="K63" s="34">
        <v>0.0</v>
      </c>
      <c r="L63" s="42">
        <v>431906.0</v>
      </c>
      <c r="M63" s="42">
        <v>431906.0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47.25" customHeight="1">
      <c r="A64" s="32">
        <v>54.0</v>
      </c>
      <c r="B64" s="67" t="s">
        <v>274</v>
      </c>
      <c r="C64" s="67" t="s">
        <v>275</v>
      </c>
      <c r="D64" s="32" t="s">
        <v>276</v>
      </c>
      <c r="E64" s="67" t="s">
        <v>31</v>
      </c>
      <c r="F64" s="32" t="s">
        <v>249</v>
      </c>
      <c r="G64" s="67">
        <v>153115.0</v>
      </c>
      <c r="H64" s="32" t="s">
        <v>277</v>
      </c>
      <c r="I64" s="69">
        <v>45309.0</v>
      </c>
      <c r="J64" s="69">
        <v>45785.0</v>
      </c>
      <c r="K64" s="34">
        <v>0.0</v>
      </c>
      <c r="L64" s="42">
        <v>500000.0</v>
      </c>
      <c r="M64" s="42">
        <v>500000.0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47.25" customHeight="1">
      <c r="A65" s="32">
        <v>55.0</v>
      </c>
      <c r="B65" s="67" t="s">
        <v>278</v>
      </c>
      <c r="C65" s="67" t="s">
        <v>279</v>
      </c>
      <c r="D65" s="32" t="s">
        <v>280</v>
      </c>
      <c r="E65" s="67" t="s">
        <v>31</v>
      </c>
      <c r="F65" s="32" t="s">
        <v>281</v>
      </c>
      <c r="G65" s="67">
        <v>153115.0</v>
      </c>
      <c r="H65" s="32" t="s">
        <v>282</v>
      </c>
      <c r="I65" s="69">
        <v>45309.0</v>
      </c>
      <c r="J65" s="69">
        <v>45717.0</v>
      </c>
      <c r="K65" s="34">
        <v>0.0</v>
      </c>
      <c r="L65" s="42" t="s">
        <v>283</v>
      </c>
      <c r="M65" s="42" t="s">
        <v>283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47.25" customHeight="1">
      <c r="A66" s="32">
        <v>56.0</v>
      </c>
      <c r="B66" s="67" t="s">
        <v>284</v>
      </c>
      <c r="C66" s="67" t="s">
        <v>285</v>
      </c>
      <c r="D66" s="32" t="s">
        <v>286</v>
      </c>
      <c r="E66" s="67" t="s">
        <v>31</v>
      </c>
      <c r="F66" s="32" t="s">
        <v>259</v>
      </c>
      <c r="G66" s="67">
        <v>153115.0</v>
      </c>
      <c r="H66" s="32" t="s">
        <v>287</v>
      </c>
      <c r="I66" s="69">
        <v>45306.0</v>
      </c>
      <c r="J66" s="69">
        <v>45834.0</v>
      </c>
      <c r="K66" s="34">
        <v>0.0</v>
      </c>
      <c r="L66" s="42">
        <v>1000000.0</v>
      </c>
      <c r="M66" s="42">
        <v>1000000.0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47.25" customHeight="1">
      <c r="A67" s="32">
        <v>57.0</v>
      </c>
      <c r="B67" s="67" t="s">
        <v>288</v>
      </c>
      <c r="C67" s="67" t="s">
        <v>289</v>
      </c>
      <c r="D67" s="32" t="s">
        <v>290</v>
      </c>
      <c r="E67" s="67" t="s">
        <v>31</v>
      </c>
      <c r="F67" s="32" t="s">
        <v>149</v>
      </c>
      <c r="G67" s="67">
        <v>153115.0</v>
      </c>
      <c r="H67" s="32" t="s">
        <v>291</v>
      </c>
      <c r="I67" s="69">
        <v>45282.0</v>
      </c>
      <c r="J67" s="69">
        <v>45657.0</v>
      </c>
      <c r="K67" s="34">
        <v>0.0</v>
      </c>
      <c r="L67" s="42">
        <v>878000.0</v>
      </c>
      <c r="M67" s="42">
        <v>878000.0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47.25" customHeight="1">
      <c r="A68" s="32">
        <v>58.0</v>
      </c>
      <c r="B68" s="67" t="s">
        <v>292</v>
      </c>
      <c r="C68" s="67" t="s">
        <v>293</v>
      </c>
      <c r="D68" s="32" t="s">
        <v>294</v>
      </c>
      <c r="E68" s="67" t="s">
        <v>31</v>
      </c>
      <c r="F68" s="32" t="s">
        <v>295</v>
      </c>
      <c r="G68" s="67">
        <v>153115.0</v>
      </c>
      <c r="H68" s="32" t="s">
        <v>296</v>
      </c>
      <c r="I68" s="69">
        <v>45307.0</v>
      </c>
      <c r="J68" s="69">
        <v>45968.0</v>
      </c>
      <c r="K68" s="34">
        <v>0.0</v>
      </c>
      <c r="L68" s="42">
        <v>3518732.8</v>
      </c>
      <c r="M68" s="42">
        <v>3518732.8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47.25" customHeight="1">
      <c r="A69" s="32">
        <v>59.0</v>
      </c>
      <c r="B69" s="72" t="s">
        <v>297</v>
      </c>
      <c r="C69" s="72" t="s">
        <v>298</v>
      </c>
      <c r="D69" s="72" t="s">
        <v>299</v>
      </c>
      <c r="E69" s="67" t="s">
        <v>31</v>
      </c>
      <c r="F69" s="32" t="s">
        <v>300</v>
      </c>
      <c r="G69" s="67">
        <v>153115.0</v>
      </c>
      <c r="H69" s="32" t="s">
        <v>301</v>
      </c>
      <c r="I69" s="48">
        <v>45309.0</v>
      </c>
      <c r="J69" s="69">
        <v>45626.0</v>
      </c>
      <c r="K69" s="34">
        <v>0.0</v>
      </c>
      <c r="L69" s="35">
        <v>300000.0</v>
      </c>
      <c r="M69" s="35">
        <v>300000.0</v>
      </c>
      <c r="N69" s="73"/>
      <c r="O69" s="73"/>
      <c r="P69" s="73"/>
      <c r="Q69" s="73"/>
      <c r="R69" s="73"/>
      <c r="S69" s="73"/>
      <c r="T69" s="73"/>
      <c r="U69" s="73"/>
      <c r="V69" s="73"/>
      <c r="W69" s="74"/>
      <c r="X69" s="74"/>
      <c r="Y69" s="74"/>
      <c r="Z69" s="74"/>
      <c r="AA69" s="74"/>
      <c r="AB69" s="74"/>
      <c r="AC69" s="74"/>
      <c r="AD69" s="74"/>
      <c r="AE69" s="74"/>
    </row>
    <row r="70" ht="47.25" customHeight="1">
      <c r="A70" s="32">
        <v>60.0</v>
      </c>
      <c r="B70" s="72" t="s">
        <v>302</v>
      </c>
      <c r="C70" s="72" t="s">
        <v>303</v>
      </c>
      <c r="D70" s="72" t="s">
        <v>304</v>
      </c>
      <c r="E70" s="67" t="s">
        <v>31</v>
      </c>
      <c r="F70" s="32" t="s">
        <v>89</v>
      </c>
      <c r="G70" s="67">
        <v>153115.0</v>
      </c>
      <c r="H70" s="32" t="s">
        <v>305</v>
      </c>
      <c r="I70" s="48">
        <v>45309.0</v>
      </c>
      <c r="J70" s="75">
        <v>45657.0</v>
      </c>
      <c r="K70" s="34">
        <v>0.0</v>
      </c>
      <c r="L70" s="35">
        <v>200000.0</v>
      </c>
      <c r="M70" s="35">
        <v>200000.0</v>
      </c>
      <c r="N70" s="73"/>
      <c r="O70" s="73"/>
      <c r="P70" s="73"/>
      <c r="Q70" s="73"/>
      <c r="R70" s="73"/>
      <c r="S70" s="73"/>
      <c r="T70" s="73"/>
      <c r="U70" s="73"/>
      <c r="V70" s="73"/>
      <c r="W70" s="74"/>
      <c r="X70" s="74"/>
      <c r="Y70" s="74"/>
      <c r="Z70" s="74"/>
      <c r="AA70" s="74"/>
      <c r="AB70" s="74"/>
      <c r="AC70" s="74"/>
      <c r="AD70" s="74"/>
      <c r="AE70" s="74"/>
    </row>
    <row r="71" ht="47.25" customHeight="1">
      <c r="A71" s="32">
        <v>61.0</v>
      </c>
      <c r="B71" s="72" t="s">
        <v>306</v>
      </c>
      <c r="C71" s="72" t="s">
        <v>307</v>
      </c>
      <c r="D71" s="72" t="s">
        <v>308</v>
      </c>
      <c r="E71" s="32" t="s">
        <v>31</v>
      </c>
      <c r="F71" s="32" t="s">
        <v>309</v>
      </c>
      <c r="G71" s="32">
        <v>153115.0</v>
      </c>
      <c r="H71" s="32" t="s">
        <v>310</v>
      </c>
      <c r="I71" s="48">
        <v>45328.0</v>
      </c>
      <c r="J71" s="75">
        <v>45657.0</v>
      </c>
      <c r="K71" s="34">
        <v>0.0</v>
      </c>
      <c r="L71" s="35">
        <v>500000.0</v>
      </c>
      <c r="M71" s="35">
        <v>500000.0</v>
      </c>
      <c r="N71" s="76"/>
      <c r="O71" s="77"/>
      <c r="P71" s="77"/>
      <c r="Q71" s="77"/>
      <c r="R71" s="77"/>
      <c r="S71" s="77"/>
      <c r="T71" s="77"/>
      <c r="U71" s="77"/>
      <c r="V71" s="77"/>
      <c r="W71" s="74"/>
      <c r="X71" s="74"/>
      <c r="Y71" s="74"/>
      <c r="Z71" s="74"/>
      <c r="AA71" s="74"/>
      <c r="AB71" s="74"/>
      <c r="AC71" s="74"/>
      <c r="AD71" s="74"/>
      <c r="AE71" s="74"/>
    </row>
    <row r="72" ht="47.25" customHeight="1">
      <c r="A72" s="32">
        <v>62.0</v>
      </c>
      <c r="B72" s="72" t="s">
        <v>311</v>
      </c>
      <c r="C72" s="72" t="s">
        <v>312</v>
      </c>
      <c r="D72" s="72" t="s">
        <v>313</v>
      </c>
      <c r="E72" s="32" t="s">
        <v>31</v>
      </c>
      <c r="F72" s="78" t="s">
        <v>314</v>
      </c>
      <c r="G72" s="32">
        <v>153115.0</v>
      </c>
      <c r="H72" s="32" t="s">
        <v>315</v>
      </c>
      <c r="I72" s="48">
        <v>45447.0</v>
      </c>
      <c r="J72" s="79">
        <v>45634.0</v>
      </c>
      <c r="K72" s="34">
        <v>0.0</v>
      </c>
      <c r="L72" s="35">
        <v>1548641.6</v>
      </c>
      <c r="M72" s="35">
        <v>1548641.6</v>
      </c>
      <c r="N72" s="76"/>
      <c r="O72" s="77"/>
      <c r="P72" s="77"/>
      <c r="Q72" s="77"/>
      <c r="R72" s="77"/>
      <c r="S72" s="77"/>
      <c r="T72" s="77"/>
      <c r="U72" s="77"/>
      <c r="V72" s="77"/>
      <c r="W72" s="74"/>
      <c r="X72" s="74"/>
      <c r="Y72" s="74"/>
      <c r="Z72" s="74"/>
      <c r="AA72" s="74"/>
      <c r="AB72" s="74"/>
      <c r="AC72" s="74"/>
      <c r="AD72" s="74"/>
      <c r="AE72" s="74"/>
    </row>
    <row r="73" ht="47.25" customHeight="1">
      <c r="A73" s="32">
        <v>63.0</v>
      </c>
      <c r="B73" s="80" t="s">
        <v>316</v>
      </c>
      <c r="C73" s="80" t="s">
        <v>317</v>
      </c>
      <c r="D73" s="80" t="s">
        <v>318</v>
      </c>
      <c r="E73" s="32" t="s">
        <v>31</v>
      </c>
      <c r="F73" s="81" t="s">
        <v>319</v>
      </c>
      <c r="G73" s="32">
        <v>153115.0</v>
      </c>
      <c r="H73" s="80" t="s">
        <v>320</v>
      </c>
      <c r="I73" s="82">
        <v>45525.0</v>
      </c>
      <c r="J73" s="82">
        <v>45777.0</v>
      </c>
      <c r="K73" s="34">
        <v>0.0</v>
      </c>
      <c r="L73" s="83">
        <v>250000.0</v>
      </c>
      <c r="M73" s="83">
        <v>250000.0</v>
      </c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</row>
    <row r="74" ht="47.25" customHeight="1">
      <c r="A74" s="32">
        <v>64.0</v>
      </c>
      <c r="B74" s="80" t="s">
        <v>321</v>
      </c>
      <c r="C74" s="80" t="s">
        <v>322</v>
      </c>
      <c r="D74" s="80" t="s">
        <v>323</v>
      </c>
      <c r="E74" s="64" t="s">
        <v>31</v>
      </c>
      <c r="F74" s="64" t="s">
        <v>324</v>
      </c>
      <c r="G74" s="64">
        <v>153115.0</v>
      </c>
      <c r="H74" s="72" t="s">
        <v>325</v>
      </c>
      <c r="I74" s="82">
        <v>45467.0</v>
      </c>
      <c r="J74" s="82">
        <v>46022.0</v>
      </c>
      <c r="K74" s="34">
        <v>0.0</v>
      </c>
      <c r="L74" s="83">
        <v>652716.91</v>
      </c>
      <c r="M74" s="83">
        <v>652716.91</v>
      </c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</row>
    <row r="75" ht="47.25" customHeight="1">
      <c r="A75" s="32">
        <v>65.0</v>
      </c>
      <c r="B75" s="80" t="s">
        <v>326</v>
      </c>
      <c r="C75" s="80" t="s">
        <v>327</v>
      </c>
      <c r="D75" s="80" t="s">
        <v>328</v>
      </c>
      <c r="E75" s="64" t="s">
        <v>31</v>
      </c>
      <c r="F75" s="80" t="s">
        <v>102</v>
      </c>
      <c r="G75" s="64">
        <v>153115.0</v>
      </c>
      <c r="H75" s="80" t="s">
        <v>329</v>
      </c>
      <c r="I75" s="82">
        <v>45552.0</v>
      </c>
      <c r="J75" s="82">
        <v>46022.0</v>
      </c>
      <c r="K75" s="34">
        <v>0.0</v>
      </c>
      <c r="L75" s="80" t="s">
        <v>330</v>
      </c>
      <c r="M75" s="80" t="s">
        <v>330</v>
      </c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</row>
    <row r="76" ht="47.25" customHeight="1">
      <c r="A76" s="32">
        <v>66.0</v>
      </c>
      <c r="B76" s="80" t="s">
        <v>331</v>
      </c>
      <c r="C76" s="80" t="s">
        <v>332</v>
      </c>
      <c r="D76" s="80" t="s">
        <v>333</v>
      </c>
      <c r="E76" s="80" t="s">
        <v>31</v>
      </c>
      <c r="F76" s="80" t="s">
        <v>334</v>
      </c>
      <c r="G76" s="80">
        <v>153115.0</v>
      </c>
      <c r="H76" s="72" t="s">
        <v>335</v>
      </c>
      <c r="I76" s="82">
        <v>45481.0</v>
      </c>
      <c r="J76" s="82">
        <v>45869.0</v>
      </c>
      <c r="K76" s="34">
        <v>0.0</v>
      </c>
      <c r="L76" s="80" t="s">
        <v>330</v>
      </c>
      <c r="M76" s="80" t="s">
        <v>330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ht="47.25" customHeight="1">
      <c r="A77" s="32">
        <v>67.0</v>
      </c>
      <c r="B77" s="72" t="s">
        <v>336</v>
      </c>
      <c r="C77" s="72" t="s">
        <v>337</v>
      </c>
      <c r="D77" s="72" t="s">
        <v>338</v>
      </c>
      <c r="E77" s="72" t="s">
        <v>31</v>
      </c>
      <c r="F77" s="72" t="s">
        <v>339</v>
      </c>
      <c r="G77" s="72">
        <v>153115.0</v>
      </c>
      <c r="H77" s="72" t="s">
        <v>340</v>
      </c>
      <c r="I77" s="82">
        <v>45547.0</v>
      </c>
      <c r="J77" s="82">
        <v>45870.0</v>
      </c>
      <c r="K77" s="34">
        <v>0.0</v>
      </c>
      <c r="L77" s="72" t="s">
        <v>341</v>
      </c>
      <c r="M77" s="72" t="s">
        <v>341</v>
      </c>
      <c r="AC77" s="2"/>
      <c r="AD77" s="2"/>
      <c r="AE77" s="2"/>
    </row>
    <row r="78">
      <c r="A78" s="85" t="s">
        <v>342</v>
      </c>
      <c r="J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ht="15.75" customHeight="1">
      <c r="A144" s="86"/>
      <c r="B144" s="86"/>
      <c r="C144" s="86"/>
      <c r="D144" s="86"/>
      <c r="E144" s="87"/>
      <c r="F144" s="87"/>
      <c r="G144" s="87"/>
      <c r="H144" s="87"/>
      <c r="I144" s="87"/>
      <c r="J144" s="87"/>
      <c r="K144" s="87"/>
      <c r="L144" s="87"/>
      <c r="M144" s="8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ht="15.75" customHeight="1">
      <c r="A145" s="86"/>
      <c r="B145" s="86"/>
      <c r="C145" s="86"/>
      <c r="D145" s="86"/>
      <c r="E145" s="87"/>
      <c r="F145" s="87"/>
      <c r="G145" s="87"/>
      <c r="H145" s="87"/>
      <c r="I145" s="87"/>
      <c r="J145" s="87"/>
      <c r="K145" s="87"/>
      <c r="L145" s="87"/>
      <c r="M145" s="8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ht="15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ht="15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AC978" s="2"/>
      <c r="AD978" s="2"/>
      <c r="AE978" s="2"/>
    </row>
  </sheetData>
  <mergeCells count="16">
    <mergeCell ref="B8:F8"/>
    <mergeCell ref="B9:D9"/>
    <mergeCell ref="E9:E10"/>
    <mergeCell ref="F9:F10"/>
    <mergeCell ref="A78:D78"/>
    <mergeCell ref="G9:G10"/>
    <mergeCell ref="H9:H10"/>
    <mergeCell ref="I9:J9"/>
    <mergeCell ref="K9:M9"/>
    <mergeCell ref="A2:M2"/>
    <mergeCell ref="A3:M3"/>
    <mergeCell ref="B4:M4"/>
    <mergeCell ref="B5:M5"/>
    <mergeCell ref="B6:M6"/>
    <mergeCell ref="B7:F7"/>
    <mergeCell ref="A9:A10"/>
  </mergeCells>
  <hyperlinks>
    <hyperlink r:id="rId1" ref="B6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3" max="3" width="21.14"/>
    <col customWidth="1" min="4" max="4" width="18.57"/>
    <col customWidth="1" min="6" max="6" width="29.29"/>
    <col customWidth="1" min="8" max="8" width="89.43"/>
  </cols>
  <sheetData>
    <row r="1" ht="15.75" customHeight="1">
      <c r="A1" s="37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26"/>
      <c r="O1" s="27"/>
      <c r="P1" s="27"/>
      <c r="Q1" s="27"/>
      <c r="R1" s="27"/>
      <c r="S1" s="27"/>
      <c r="T1" s="27"/>
      <c r="U1" s="27"/>
      <c r="V1" s="27"/>
      <c r="W1" s="2"/>
      <c r="X1" s="2"/>
      <c r="Y1" s="2"/>
      <c r="Z1" s="2"/>
      <c r="AA1" s="2"/>
      <c r="AB1" s="2"/>
      <c r="AC1" s="2"/>
      <c r="AD1" s="2"/>
      <c r="AE1" s="2"/>
    </row>
    <row r="2" ht="16.5" customHeight="1">
      <c r="A2" s="3" t="s">
        <v>0</v>
      </c>
      <c r="N2" s="27"/>
      <c r="O2" s="27"/>
      <c r="P2" s="27"/>
      <c r="Q2" s="27"/>
      <c r="R2" s="27"/>
      <c r="S2" s="27"/>
      <c r="T2" s="27"/>
      <c r="U2" s="27"/>
      <c r="V2" s="27"/>
      <c r="W2" s="2"/>
      <c r="X2" s="2"/>
      <c r="Y2" s="2"/>
      <c r="Z2" s="2"/>
      <c r="AA2" s="2"/>
      <c r="AB2" s="2"/>
      <c r="AC2" s="2"/>
      <c r="AD2" s="2"/>
      <c r="AE2" s="2"/>
    </row>
    <row r="3" ht="15.7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27"/>
      <c r="O3" s="27"/>
      <c r="P3" s="27"/>
      <c r="Q3" s="27"/>
      <c r="R3" s="27"/>
      <c r="S3" s="26"/>
      <c r="T3" s="27"/>
      <c r="U3" s="27"/>
      <c r="V3" s="26"/>
      <c r="W3" s="2"/>
      <c r="X3" s="2"/>
      <c r="Y3" s="2"/>
      <c r="Z3" s="2"/>
      <c r="AA3" s="2"/>
      <c r="AB3" s="2"/>
      <c r="AC3" s="2"/>
      <c r="AD3" s="2"/>
      <c r="AE3" s="2"/>
    </row>
    <row r="4" ht="15.75" customHeight="1">
      <c r="A4" s="9" t="s">
        <v>2</v>
      </c>
      <c r="B4" s="10" t="s">
        <v>343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88"/>
      <c r="O4" s="88"/>
      <c r="P4" s="88"/>
      <c r="Q4" s="88"/>
      <c r="R4" s="88"/>
      <c r="S4" s="88"/>
      <c r="T4" s="88"/>
      <c r="U4" s="88"/>
      <c r="V4" s="88"/>
      <c r="W4" s="2"/>
      <c r="X4" s="2"/>
      <c r="Y4" s="2"/>
      <c r="Z4" s="2"/>
      <c r="AA4" s="2"/>
      <c r="AB4" s="2"/>
      <c r="AC4" s="2"/>
      <c r="AD4" s="2"/>
      <c r="AE4" s="2"/>
    </row>
    <row r="5" ht="15.75" customHeight="1">
      <c r="A5" s="9" t="s">
        <v>4</v>
      </c>
      <c r="B5" s="10" t="s">
        <v>344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88"/>
      <c r="O5" s="88"/>
      <c r="P5" s="88"/>
      <c r="Q5" s="88"/>
      <c r="R5" s="88"/>
      <c r="S5" s="88"/>
      <c r="T5" s="88"/>
      <c r="U5" s="88"/>
      <c r="V5" s="88"/>
      <c r="W5" s="2"/>
      <c r="X5" s="2"/>
      <c r="Y5" s="2"/>
      <c r="Z5" s="2"/>
      <c r="AA5" s="2"/>
      <c r="AB5" s="2"/>
      <c r="AC5" s="2"/>
      <c r="AD5" s="2"/>
      <c r="AE5" s="2"/>
    </row>
    <row r="6" ht="30.75" customHeight="1">
      <c r="A6" s="89" t="s">
        <v>345</v>
      </c>
      <c r="B6" s="90" t="s">
        <v>346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88"/>
      <c r="O6" s="88"/>
      <c r="P6" s="88"/>
      <c r="Q6" s="88"/>
      <c r="R6" s="88"/>
      <c r="S6" s="88"/>
      <c r="T6" s="88"/>
      <c r="U6" s="88"/>
      <c r="V6" s="88"/>
      <c r="W6" s="2"/>
      <c r="X6" s="91"/>
      <c r="Y6" s="92"/>
      <c r="Z6" s="41"/>
      <c r="AA6" s="41"/>
      <c r="AB6" s="93"/>
      <c r="AC6" s="41"/>
      <c r="AD6" s="41"/>
      <c r="AE6" s="47"/>
    </row>
    <row r="7" ht="19.5" customHeight="1">
      <c r="A7" s="94" t="s">
        <v>8</v>
      </c>
      <c r="B7" s="95" t="s">
        <v>9</v>
      </c>
      <c r="C7" s="23"/>
      <c r="D7" s="23"/>
      <c r="E7" s="23"/>
      <c r="F7" s="23"/>
      <c r="G7" s="96"/>
      <c r="H7" s="96"/>
      <c r="I7" s="96"/>
      <c r="J7" s="96"/>
      <c r="K7" s="96"/>
      <c r="L7" s="96"/>
      <c r="M7" s="97"/>
      <c r="N7" s="88"/>
      <c r="O7" s="88"/>
      <c r="P7" s="88"/>
      <c r="Q7" s="88"/>
      <c r="R7" s="88"/>
      <c r="S7" s="88"/>
      <c r="T7" s="88"/>
      <c r="U7" s="88"/>
      <c r="V7" s="88"/>
      <c r="W7" s="2"/>
      <c r="X7" s="2"/>
      <c r="Y7" s="92"/>
      <c r="Z7" s="41"/>
      <c r="AA7" s="41"/>
      <c r="AB7" s="93"/>
      <c r="AC7" s="41"/>
      <c r="AD7" s="41"/>
      <c r="AE7" s="41"/>
    </row>
    <row r="8" ht="39.75" customHeight="1">
      <c r="A8" s="98" t="s">
        <v>10</v>
      </c>
      <c r="B8" s="95" t="s">
        <v>11</v>
      </c>
      <c r="C8" s="23"/>
      <c r="D8" s="23"/>
      <c r="E8" s="23"/>
      <c r="F8" s="23"/>
      <c r="G8" s="96"/>
      <c r="H8" s="96"/>
      <c r="I8" s="96"/>
      <c r="J8" s="96"/>
      <c r="K8" s="96"/>
      <c r="L8" s="96"/>
      <c r="M8" s="97"/>
      <c r="N8" s="88"/>
      <c r="O8" s="88"/>
      <c r="P8" s="88"/>
      <c r="Q8" s="88"/>
      <c r="R8" s="88"/>
      <c r="S8" s="88"/>
      <c r="T8" s="88"/>
      <c r="U8" s="88"/>
      <c r="V8" s="88"/>
      <c r="W8" s="2"/>
      <c r="X8" s="2"/>
      <c r="Y8" s="92"/>
      <c r="Z8" s="41"/>
      <c r="AA8" s="41"/>
      <c r="AB8" s="93"/>
      <c r="AC8" s="41"/>
      <c r="AD8" s="41"/>
      <c r="AE8" s="41"/>
    </row>
    <row r="9" ht="16.5" customHeight="1">
      <c r="A9" s="99" t="s">
        <v>12</v>
      </c>
      <c r="B9" s="100" t="s">
        <v>13</v>
      </c>
      <c r="C9" s="23"/>
      <c r="D9" s="29"/>
      <c r="E9" s="99" t="s">
        <v>14</v>
      </c>
      <c r="F9" s="99" t="s">
        <v>347</v>
      </c>
      <c r="G9" s="99" t="s">
        <v>16</v>
      </c>
      <c r="H9" s="99" t="s">
        <v>17</v>
      </c>
      <c r="I9" s="100" t="s">
        <v>18</v>
      </c>
      <c r="J9" s="29"/>
      <c r="K9" s="101"/>
      <c r="L9" s="100" t="s">
        <v>19</v>
      </c>
      <c r="M9" s="29"/>
      <c r="N9" s="88"/>
      <c r="O9" s="88"/>
      <c r="P9" s="88"/>
      <c r="Q9" s="88"/>
      <c r="R9" s="88"/>
      <c r="S9" s="88"/>
      <c r="T9" s="88"/>
      <c r="U9" s="88"/>
      <c r="V9" s="88"/>
      <c r="W9" s="2"/>
      <c r="X9" s="102"/>
      <c r="Y9" s="92"/>
      <c r="Z9" s="41"/>
      <c r="AA9" s="41"/>
      <c r="AB9" s="93"/>
      <c r="AC9" s="41"/>
      <c r="AD9" s="41"/>
      <c r="AE9" s="47"/>
    </row>
    <row r="10" ht="57.0" customHeight="1">
      <c r="A10" s="30"/>
      <c r="B10" s="103" t="s">
        <v>20</v>
      </c>
      <c r="C10" s="103" t="s">
        <v>21</v>
      </c>
      <c r="D10" s="103" t="s">
        <v>348</v>
      </c>
      <c r="E10" s="30"/>
      <c r="F10" s="30"/>
      <c r="G10" s="30"/>
      <c r="H10" s="30"/>
      <c r="I10" s="103" t="s">
        <v>23</v>
      </c>
      <c r="J10" s="103" t="s">
        <v>24</v>
      </c>
      <c r="K10" s="103" t="s">
        <v>25</v>
      </c>
      <c r="L10" s="103" t="s">
        <v>26</v>
      </c>
      <c r="M10" s="103" t="s">
        <v>349</v>
      </c>
      <c r="N10" s="26"/>
      <c r="O10" s="26"/>
      <c r="P10" s="104"/>
      <c r="Q10" s="105"/>
      <c r="R10" s="105"/>
      <c r="S10" s="106"/>
      <c r="T10" s="107"/>
      <c r="U10" s="107"/>
      <c r="V10" s="108"/>
      <c r="W10" s="2"/>
      <c r="X10" s="2"/>
      <c r="Y10" s="92"/>
      <c r="Z10" s="41"/>
      <c r="AA10" s="41"/>
      <c r="AB10" s="93"/>
      <c r="AC10" s="41"/>
      <c r="AD10" s="41"/>
      <c r="AE10" s="47"/>
    </row>
    <row r="11" ht="37.5" customHeight="1">
      <c r="A11" s="32">
        <v>1.0</v>
      </c>
      <c r="B11" s="32" t="s">
        <v>350</v>
      </c>
      <c r="C11" s="32" t="s">
        <v>351</v>
      </c>
      <c r="D11" s="32" t="s">
        <v>352</v>
      </c>
      <c r="E11" s="32" t="s">
        <v>31</v>
      </c>
      <c r="F11" s="32" t="s">
        <v>176</v>
      </c>
      <c r="G11" s="32">
        <v>153115.0</v>
      </c>
      <c r="H11" s="32" t="s">
        <v>353</v>
      </c>
      <c r="I11" s="33">
        <v>42367.0</v>
      </c>
      <c r="J11" s="33">
        <v>45657.0</v>
      </c>
      <c r="K11" s="34">
        <v>0.0</v>
      </c>
      <c r="L11" s="35">
        <v>1740000.0</v>
      </c>
      <c r="M11" s="35">
        <v>1740000.0</v>
      </c>
      <c r="N11" s="43"/>
      <c r="O11" s="44"/>
      <c r="P11" s="44"/>
      <c r="Q11" s="109"/>
      <c r="R11" s="109"/>
      <c r="S11" s="110"/>
      <c r="T11" s="111"/>
      <c r="U11" s="111"/>
      <c r="V11" s="43"/>
      <c r="W11" s="41"/>
      <c r="X11" s="41"/>
      <c r="Y11" s="112"/>
      <c r="Z11" s="41"/>
      <c r="AA11" s="41"/>
      <c r="AB11" s="46"/>
      <c r="AC11" s="41"/>
      <c r="AD11" s="41"/>
      <c r="AE11" s="47"/>
    </row>
    <row r="12" ht="37.5" customHeight="1">
      <c r="A12" s="32">
        <v>2.0</v>
      </c>
      <c r="B12" s="32" t="s">
        <v>354</v>
      </c>
      <c r="C12" s="32" t="s">
        <v>355</v>
      </c>
      <c r="D12" s="32" t="s">
        <v>356</v>
      </c>
      <c r="E12" s="32" t="s">
        <v>31</v>
      </c>
      <c r="F12" s="32" t="s">
        <v>357</v>
      </c>
      <c r="G12" s="32">
        <v>153115.0</v>
      </c>
      <c r="H12" s="32" t="s">
        <v>358</v>
      </c>
      <c r="I12" s="33">
        <v>42628.0</v>
      </c>
      <c r="J12" s="33">
        <v>45657.0</v>
      </c>
      <c r="K12" s="34">
        <v>0.0</v>
      </c>
      <c r="L12" s="35">
        <v>730000.0</v>
      </c>
      <c r="M12" s="35">
        <v>730000.0</v>
      </c>
      <c r="N12" s="43"/>
      <c r="O12" s="45"/>
      <c r="P12" s="45"/>
      <c r="Q12" s="45"/>
      <c r="R12" s="41"/>
      <c r="S12" s="45"/>
      <c r="T12" s="45"/>
      <c r="U12" s="41"/>
      <c r="V12" s="45"/>
      <c r="W12" s="41"/>
      <c r="X12" s="41"/>
      <c r="Y12" s="41"/>
      <c r="Z12" s="41"/>
      <c r="AA12" s="41"/>
      <c r="AB12" s="41"/>
      <c r="AC12" s="41"/>
      <c r="AD12" s="41"/>
      <c r="AE12" s="41"/>
    </row>
    <row r="13" ht="37.5" customHeight="1">
      <c r="A13" s="32">
        <v>3.0</v>
      </c>
      <c r="B13" s="32" t="s">
        <v>359</v>
      </c>
      <c r="C13" s="32" t="s">
        <v>360</v>
      </c>
      <c r="D13" s="32" t="s">
        <v>361</v>
      </c>
      <c r="E13" s="32" t="s">
        <v>31</v>
      </c>
      <c r="F13" s="32" t="s">
        <v>362</v>
      </c>
      <c r="G13" s="32">
        <v>153115.0</v>
      </c>
      <c r="H13" s="32" t="s">
        <v>363</v>
      </c>
      <c r="I13" s="33">
        <v>42723.0</v>
      </c>
      <c r="J13" s="33">
        <v>45581.0</v>
      </c>
      <c r="K13" s="34">
        <v>0.0</v>
      </c>
      <c r="L13" s="35">
        <v>3481602.47</v>
      </c>
      <c r="M13" s="35">
        <v>3218970.0</v>
      </c>
      <c r="N13" s="43"/>
      <c r="O13" s="45"/>
      <c r="P13" s="45"/>
      <c r="Q13" s="45"/>
      <c r="R13" s="41"/>
      <c r="S13" s="45"/>
      <c r="T13" s="45"/>
      <c r="U13" s="41"/>
      <c r="V13" s="45"/>
      <c r="W13" s="41"/>
      <c r="X13" s="41"/>
      <c r="Y13" s="41"/>
      <c r="Z13" s="41"/>
      <c r="AA13" s="41"/>
      <c r="AB13" s="41"/>
      <c r="AC13" s="41"/>
      <c r="AD13" s="41"/>
      <c r="AE13" s="41"/>
    </row>
    <row r="14" ht="37.5" customHeight="1">
      <c r="A14" s="32">
        <v>4.0</v>
      </c>
      <c r="B14" s="32" t="s">
        <v>364</v>
      </c>
      <c r="C14" s="32" t="s">
        <v>365</v>
      </c>
      <c r="D14" s="32" t="s">
        <v>366</v>
      </c>
      <c r="E14" s="32" t="s">
        <v>31</v>
      </c>
      <c r="F14" s="32" t="s">
        <v>367</v>
      </c>
      <c r="G14" s="32">
        <v>153115.0</v>
      </c>
      <c r="H14" s="32" t="s">
        <v>368</v>
      </c>
      <c r="I14" s="33">
        <v>43916.0</v>
      </c>
      <c r="J14" s="33">
        <v>46387.0</v>
      </c>
      <c r="K14" s="34">
        <v>0.0</v>
      </c>
      <c r="L14" s="35">
        <v>9560000.0</v>
      </c>
      <c r="M14" s="35">
        <v>8700000.0</v>
      </c>
      <c r="N14" s="43"/>
      <c r="O14" s="45"/>
      <c r="P14" s="45"/>
      <c r="Q14" s="45"/>
      <c r="R14" s="41"/>
      <c r="S14" s="45"/>
      <c r="T14" s="45"/>
      <c r="U14" s="41"/>
      <c r="V14" s="45"/>
      <c r="W14" s="41"/>
      <c r="X14" s="41"/>
      <c r="Y14" s="41"/>
      <c r="Z14" s="41"/>
      <c r="AA14" s="41"/>
      <c r="AB14" s="41"/>
      <c r="AC14" s="41"/>
      <c r="AD14" s="41"/>
      <c r="AE14" s="41"/>
    </row>
    <row r="15" ht="37.5" customHeight="1">
      <c r="A15" s="32">
        <v>5.0</v>
      </c>
      <c r="B15" s="32" t="s">
        <v>369</v>
      </c>
      <c r="C15" s="32" t="s">
        <v>370</v>
      </c>
      <c r="D15" s="32" t="s">
        <v>371</v>
      </c>
      <c r="E15" s="32" t="s">
        <v>31</v>
      </c>
      <c r="F15" s="32" t="s">
        <v>37</v>
      </c>
      <c r="G15" s="32">
        <v>153115.0</v>
      </c>
      <c r="H15" s="32" t="s">
        <v>372</v>
      </c>
      <c r="I15" s="33">
        <v>43978.0</v>
      </c>
      <c r="J15" s="33">
        <v>45732.0</v>
      </c>
      <c r="K15" s="34">
        <v>0.0</v>
      </c>
      <c r="L15" s="35">
        <v>400000.0</v>
      </c>
      <c r="M15" s="35">
        <v>400000.0</v>
      </c>
      <c r="N15" s="43"/>
      <c r="O15" s="45"/>
      <c r="P15" s="45"/>
      <c r="Q15" s="45"/>
      <c r="R15" s="41"/>
      <c r="S15" s="45"/>
      <c r="T15" s="45"/>
      <c r="U15" s="41"/>
      <c r="V15" s="45"/>
      <c r="W15" s="41"/>
      <c r="X15" s="41"/>
      <c r="Y15" s="41"/>
      <c r="Z15" s="41"/>
      <c r="AA15" s="41"/>
      <c r="AB15" s="41"/>
      <c r="AC15" s="41"/>
      <c r="AD15" s="41"/>
      <c r="AE15" s="41"/>
    </row>
    <row r="16" ht="37.5" customHeight="1">
      <c r="A16" s="32">
        <v>6.0</v>
      </c>
      <c r="B16" s="32" t="s">
        <v>373</v>
      </c>
      <c r="C16" s="32" t="s">
        <v>374</v>
      </c>
      <c r="D16" s="32" t="s">
        <v>375</v>
      </c>
      <c r="E16" s="32" t="s">
        <v>31</v>
      </c>
      <c r="F16" s="32" t="s">
        <v>121</v>
      </c>
      <c r="G16" s="32">
        <v>153115.0</v>
      </c>
      <c r="H16" s="32" t="s">
        <v>376</v>
      </c>
      <c r="I16" s="33">
        <v>44041.0</v>
      </c>
      <c r="J16" s="33">
        <v>45747.0</v>
      </c>
      <c r="K16" s="34">
        <v>0.0</v>
      </c>
      <c r="L16" s="35">
        <v>980700.0</v>
      </c>
      <c r="M16" s="35">
        <v>980700.0</v>
      </c>
      <c r="N16" s="43"/>
      <c r="O16" s="45"/>
      <c r="P16" s="45"/>
      <c r="Q16" s="45"/>
      <c r="R16" s="41"/>
      <c r="S16" s="45"/>
      <c r="T16" s="45"/>
      <c r="U16" s="41"/>
      <c r="V16" s="45"/>
      <c r="W16" s="41"/>
      <c r="X16" s="41"/>
      <c r="Y16" s="41"/>
      <c r="Z16" s="41"/>
      <c r="AA16" s="41"/>
      <c r="AB16" s="41"/>
      <c r="AC16" s="41"/>
      <c r="AD16" s="41"/>
      <c r="AE16" s="41"/>
    </row>
    <row r="17" ht="37.5" customHeight="1">
      <c r="A17" s="32">
        <v>7.0</v>
      </c>
      <c r="B17" s="32" t="s">
        <v>377</v>
      </c>
      <c r="C17" s="32" t="s">
        <v>378</v>
      </c>
      <c r="D17" s="32" t="s">
        <v>379</v>
      </c>
      <c r="E17" s="32" t="s">
        <v>31</v>
      </c>
      <c r="F17" s="32" t="s">
        <v>131</v>
      </c>
      <c r="G17" s="32">
        <v>153115.0</v>
      </c>
      <c r="H17" s="32" t="s">
        <v>380</v>
      </c>
      <c r="I17" s="33">
        <v>44235.0</v>
      </c>
      <c r="J17" s="33">
        <v>45747.0</v>
      </c>
      <c r="K17" s="34">
        <v>0.0</v>
      </c>
      <c r="L17" s="35">
        <f>320000+41372.66</f>
        <v>361372.66</v>
      </c>
      <c r="M17" s="35">
        <v>320000.0</v>
      </c>
      <c r="N17" s="43"/>
      <c r="O17" s="45"/>
      <c r="P17" s="45"/>
      <c r="Q17" s="45"/>
      <c r="R17" s="41"/>
      <c r="S17" s="45"/>
      <c r="T17" s="45"/>
      <c r="U17" s="41"/>
      <c r="V17" s="45"/>
      <c r="W17" s="41"/>
      <c r="X17" s="41"/>
      <c r="Y17" s="41"/>
      <c r="Z17" s="41"/>
      <c r="AA17" s="41"/>
      <c r="AB17" s="41"/>
      <c r="AC17" s="41"/>
      <c r="AD17" s="41"/>
      <c r="AE17" s="41"/>
    </row>
    <row r="18" ht="37.5" customHeight="1">
      <c r="A18" s="32">
        <v>8.0</v>
      </c>
      <c r="B18" s="32" t="s">
        <v>381</v>
      </c>
      <c r="C18" s="32" t="s">
        <v>382</v>
      </c>
      <c r="D18" s="32" t="s">
        <v>383</v>
      </c>
      <c r="E18" s="32" t="s">
        <v>31</v>
      </c>
      <c r="F18" s="32" t="s">
        <v>89</v>
      </c>
      <c r="G18" s="32">
        <v>153115.0</v>
      </c>
      <c r="H18" s="32" t="s">
        <v>384</v>
      </c>
      <c r="I18" s="33">
        <v>44041.0</v>
      </c>
      <c r="J18" s="33">
        <v>46022.0</v>
      </c>
      <c r="K18" s="34">
        <v>0.0</v>
      </c>
      <c r="L18" s="35">
        <v>5779681.0</v>
      </c>
      <c r="M18" s="35">
        <v>5779681.0</v>
      </c>
      <c r="N18" s="43"/>
      <c r="O18" s="45"/>
      <c r="P18" s="45"/>
      <c r="Q18" s="45"/>
      <c r="R18" s="41"/>
      <c r="S18" s="45"/>
      <c r="T18" s="45"/>
      <c r="U18" s="41"/>
      <c r="V18" s="45"/>
      <c r="W18" s="41"/>
      <c r="X18" s="41"/>
      <c r="Y18" s="41"/>
      <c r="Z18" s="41"/>
      <c r="AA18" s="41"/>
      <c r="AB18" s="41"/>
      <c r="AC18" s="41"/>
      <c r="AD18" s="41"/>
      <c r="AE18" s="41"/>
    </row>
    <row r="19" ht="37.5" customHeight="1">
      <c r="A19" s="32">
        <v>9.0</v>
      </c>
      <c r="B19" s="32" t="s">
        <v>385</v>
      </c>
      <c r="C19" s="32" t="s">
        <v>386</v>
      </c>
      <c r="D19" s="32" t="s">
        <v>387</v>
      </c>
      <c r="E19" s="32" t="s">
        <v>31</v>
      </c>
      <c r="F19" s="32" t="s">
        <v>154</v>
      </c>
      <c r="G19" s="32">
        <v>153115.0</v>
      </c>
      <c r="H19" s="32" t="s">
        <v>388</v>
      </c>
      <c r="I19" s="33">
        <v>44041.0</v>
      </c>
      <c r="J19" s="75">
        <v>45657.0</v>
      </c>
      <c r="K19" s="34" t="s">
        <v>389</v>
      </c>
      <c r="L19" s="35">
        <v>343492.56</v>
      </c>
      <c r="M19" s="35">
        <v>300000.0</v>
      </c>
      <c r="N19" s="43"/>
      <c r="O19" s="45"/>
      <c r="P19" s="45"/>
      <c r="Q19" s="45"/>
      <c r="R19" s="41"/>
      <c r="S19" s="45"/>
      <c r="T19" s="45"/>
      <c r="U19" s="41"/>
      <c r="V19" s="45"/>
      <c r="W19" s="41"/>
      <c r="X19" s="41"/>
      <c r="Y19" s="41"/>
      <c r="Z19" s="41"/>
      <c r="AA19" s="41"/>
      <c r="AB19" s="41"/>
      <c r="AC19" s="41"/>
      <c r="AD19" s="41"/>
      <c r="AE19" s="41"/>
    </row>
    <row r="20" ht="37.5" customHeight="1">
      <c r="A20" s="32">
        <v>10.0</v>
      </c>
      <c r="B20" s="32" t="s">
        <v>390</v>
      </c>
      <c r="C20" s="32" t="s">
        <v>391</v>
      </c>
      <c r="D20" s="32" t="s">
        <v>392</v>
      </c>
      <c r="E20" s="32" t="s">
        <v>31</v>
      </c>
      <c r="F20" s="32" t="s">
        <v>393</v>
      </c>
      <c r="G20" s="32">
        <v>153115.0</v>
      </c>
      <c r="H20" s="32" t="s">
        <v>394</v>
      </c>
      <c r="I20" s="33">
        <v>44123.0</v>
      </c>
      <c r="J20" s="33">
        <v>46097.0</v>
      </c>
      <c r="K20" s="34">
        <v>0.0</v>
      </c>
      <c r="L20" s="35">
        <v>2676805.45</v>
      </c>
      <c r="M20" s="35">
        <v>2388000.0</v>
      </c>
      <c r="N20" s="43"/>
      <c r="O20" s="45"/>
      <c r="P20" s="45"/>
      <c r="Q20" s="45"/>
      <c r="R20" s="41"/>
      <c r="S20" s="45"/>
      <c r="T20" s="45"/>
      <c r="U20" s="41"/>
      <c r="V20" s="45"/>
      <c r="W20" s="41"/>
      <c r="X20" s="41"/>
      <c r="Y20" s="41"/>
      <c r="Z20" s="41"/>
      <c r="AA20" s="41"/>
      <c r="AB20" s="41"/>
      <c r="AC20" s="41"/>
      <c r="AD20" s="41"/>
      <c r="AE20" s="41"/>
    </row>
    <row r="21" ht="37.5" customHeight="1">
      <c r="A21" s="32">
        <v>11.0</v>
      </c>
      <c r="B21" s="32" t="s">
        <v>395</v>
      </c>
      <c r="C21" s="32" t="s">
        <v>396</v>
      </c>
      <c r="D21" s="32" t="s">
        <v>397</v>
      </c>
      <c r="E21" s="32" t="s">
        <v>31</v>
      </c>
      <c r="F21" s="32" t="s">
        <v>89</v>
      </c>
      <c r="G21" s="32">
        <v>153115.0</v>
      </c>
      <c r="H21" s="32" t="s">
        <v>398</v>
      </c>
      <c r="I21" s="33">
        <v>44041.0</v>
      </c>
      <c r="J21" s="33">
        <v>46022.0</v>
      </c>
      <c r="K21" s="34">
        <v>0.0</v>
      </c>
      <c r="L21" s="35">
        <v>350000.0</v>
      </c>
      <c r="M21" s="35">
        <v>350000.0</v>
      </c>
      <c r="N21" s="43"/>
      <c r="O21" s="45"/>
      <c r="P21" s="45"/>
      <c r="Q21" s="45"/>
      <c r="R21" s="41"/>
      <c r="S21" s="45"/>
      <c r="T21" s="45"/>
      <c r="U21" s="41"/>
      <c r="V21" s="45"/>
      <c r="W21" s="41"/>
      <c r="X21" s="41"/>
      <c r="Y21" s="41"/>
      <c r="Z21" s="41"/>
      <c r="AA21" s="41"/>
      <c r="AB21" s="41"/>
      <c r="AC21" s="41"/>
      <c r="AD21" s="41"/>
      <c r="AE21" s="41"/>
    </row>
    <row r="22" ht="37.5" customHeight="1">
      <c r="A22" s="32">
        <v>12.0</v>
      </c>
      <c r="B22" s="32" t="s">
        <v>399</v>
      </c>
      <c r="C22" s="32" t="s">
        <v>400</v>
      </c>
      <c r="D22" s="32" t="s">
        <v>401</v>
      </c>
      <c r="E22" s="32" t="s">
        <v>31</v>
      </c>
      <c r="F22" s="32" t="s">
        <v>107</v>
      </c>
      <c r="G22" s="32">
        <v>153115.0</v>
      </c>
      <c r="H22" s="32" t="s">
        <v>402</v>
      </c>
      <c r="I22" s="33">
        <v>44041.0</v>
      </c>
      <c r="J22" s="33">
        <v>45732.0</v>
      </c>
      <c r="K22" s="34">
        <v>0.0</v>
      </c>
      <c r="L22" s="35">
        <v>1060000.0</v>
      </c>
      <c r="M22" s="35">
        <v>1060000.0</v>
      </c>
      <c r="N22" s="43"/>
      <c r="O22" s="45"/>
      <c r="P22" s="45"/>
      <c r="Q22" s="45"/>
      <c r="R22" s="41"/>
      <c r="S22" s="45"/>
      <c r="T22" s="45"/>
      <c r="U22" s="41"/>
      <c r="V22" s="45"/>
      <c r="W22" s="41"/>
      <c r="X22" s="41"/>
      <c r="Y22" s="41"/>
      <c r="Z22" s="41"/>
      <c r="AA22" s="41"/>
      <c r="AB22" s="41"/>
      <c r="AC22" s="41"/>
      <c r="AD22" s="41"/>
      <c r="AE22" s="41"/>
    </row>
    <row r="23" ht="37.5" customHeight="1">
      <c r="A23" s="32">
        <v>13.0</v>
      </c>
      <c r="B23" s="32" t="s">
        <v>403</v>
      </c>
      <c r="C23" s="32" t="s">
        <v>404</v>
      </c>
      <c r="D23" s="32" t="s">
        <v>405</v>
      </c>
      <c r="E23" s="32" t="s">
        <v>31</v>
      </c>
      <c r="F23" s="32" t="s">
        <v>367</v>
      </c>
      <c r="G23" s="32">
        <v>153115.0</v>
      </c>
      <c r="H23" s="32" t="s">
        <v>406</v>
      </c>
      <c r="I23" s="33">
        <v>44123.0</v>
      </c>
      <c r="J23" s="33">
        <v>45838.0</v>
      </c>
      <c r="K23" s="34">
        <v>0.0</v>
      </c>
      <c r="L23" s="35">
        <v>5932062.37</v>
      </c>
      <c r="M23" s="35">
        <v>5330726.0</v>
      </c>
      <c r="N23" s="43"/>
      <c r="O23" s="45"/>
      <c r="P23" s="45"/>
      <c r="Q23" s="45"/>
      <c r="R23" s="41"/>
      <c r="S23" s="45"/>
      <c r="T23" s="45"/>
      <c r="U23" s="41"/>
      <c r="V23" s="45"/>
      <c r="W23" s="41"/>
      <c r="X23" s="41"/>
      <c r="Y23" s="41"/>
      <c r="Z23" s="41"/>
      <c r="AA23" s="41"/>
      <c r="AB23" s="41"/>
      <c r="AC23" s="41"/>
      <c r="AD23" s="41"/>
      <c r="AE23" s="41"/>
    </row>
    <row r="24" ht="37.5" customHeight="1">
      <c r="A24" s="32">
        <v>14.0</v>
      </c>
      <c r="B24" s="32" t="s">
        <v>407</v>
      </c>
      <c r="C24" s="32" t="s">
        <v>408</v>
      </c>
      <c r="D24" s="32" t="s">
        <v>409</v>
      </c>
      <c r="E24" s="32" t="s">
        <v>31</v>
      </c>
      <c r="F24" s="32" t="s">
        <v>410</v>
      </c>
      <c r="G24" s="32">
        <v>153115.0</v>
      </c>
      <c r="H24" s="32" t="s">
        <v>411</v>
      </c>
      <c r="I24" s="33">
        <v>44123.0</v>
      </c>
      <c r="J24" s="33">
        <v>46203.0</v>
      </c>
      <c r="K24" s="34">
        <v>0.0</v>
      </c>
      <c r="L24" s="35">
        <f>15608696.91+1949999.68</f>
        <v>17558696.59</v>
      </c>
      <c r="M24" s="35">
        <v>1.560869691E7</v>
      </c>
      <c r="N24" s="43"/>
      <c r="O24" s="45"/>
      <c r="P24" s="45"/>
      <c r="Q24" s="45"/>
      <c r="R24" s="41"/>
      <c r="S24" s="45"/>
      <c r="T24" s="45"/>
      <c r="U24" s="41"/>
      <c r="V24" s="45"/>
      <c r="W24" s="41"/>
      <c r="X24" s="41"/>
      <c r="Y24" s="41"/>
      <c r="Z24" s="41"/>
      <c r="AA24" s="41"/>
      <c r="AB24" s="41"/>
      <c r="AC24" s="41"/>
      <c r="AD24" s="41"/>
      <c r="AE24" s="41"/>
    </row>
    <row r="25" ht="37.5" customHeight="1">
      <c r="A25" s="32">
        <v>15.0</v>
      </c>
      <c r="B25" s="32" t="s">
        <v>412</v>
      </c>
      <c r="C25" s="32" t="s">
        <v>413</v>
      </c>
      <c r="D25" s="32" t="s">
        <v>414</v>
      </c>
      <c r="E25" s="32" t="s">
        <v>31</v>
      </c>
      <c r="F25" s="32" t="s">
        <v>415</v>
      </c>
      <c r="G25" s="32">
        <v>153115.0</v>
      </c>
      <c r="H25" s="32" t="s">
        <v>416</v>
      </c>
      <c r="I25" s="33">
        <v>44123.0</v>
      </c>
      <c r="J25" s="33">
        <v>45732.0</v>
      </c>
      <c r="K25" s="34">
        <v>0.0</v>
      </c>
      <c r="L25" s="35">
        <v>2324437.9</v>
      </c>
      <c r="M25" s="35">
        <v>1962000.0</v>
      </c>
      <c r="N25" s="43"/>
      <c r="O25" s="45"/>
      <c r="P25" s="45"/>
      <c r="Q25" s="45"/>
      <c r="R25" s="41"/>
      <c r="S25" s="45"/>
      <c r="T25" s="45"/>
      <c r="U25" s="41"/>
      <c r="V25" s="45"/>
      <c r="W25" s="41"/>
      <c r="X25" s="41"/>
      <c r="Y25" s="41"/>
      <c r="Z25" s="41"/>
      <c r="AA25" s="41"/>
      <c r="AB25" s="41"/>
      <c r="AC25" s="41"/>
      <c r="AD25" s="41"/>
      <c r="AE25" s="41"/>
    </row>
    <row r="26" ht="37.5" customHeight="1">
      <c r="A26" s="32">
        <v>16.0</v>
      </c>
      <c r="B26" s="32" t="s">
        <v>417</v>
      </c>
      <c r="C26" s="32" t="s">
        <v>418</v>
      </c>
      <c r="D26" s="32" t="s">
        <v>419</v>
      </c>
      <c r="E26" s="32" t="s">
        <v>31</v>
      </c>
      <c r="F26" s="32" t="s">
        <v>420</v>
      </c>
      <c r="G26" s="32">
        <v>153115.0</v>
      </c>
      <c r="H26" s="32" t="s">
        <v>421</v>
      </c>
      <c r="I26" s="33">
        <v>44343.0</v>
      </c>
      <c r="J26" s="33">
        <v>45869.0</v>
      </c>
      <c r="K26" s="34">
        <v>0.0</v>
      </c>
      <c r="L26" s="35">
        <v>2257158.0</v>
      </c>
      <c r="M26" s="35">
        <v>2257158.0</v>
      </c>
      <c r="N26" s="43"/>
      <c r="O26" s="45"/>
      <c r="P26" s="45"/>
      <c r="Q26" s="45"/>
      <c r="R26" s="41"/>
      <c r="S26" s="45"/>
      <c r="T26" s="45"/>
      <c r="U26" s="41"/>
      <c r="V26" s="45"/>
      <c r="W26" s="41"/>
      <c r="X26" s="41"/>
      <c r="Y26" s="41"/>
      <c r="Z26" s="41"/>
      <c r="AA26" s="41"/>
      <c r="AB26" s="41"/>
      <c r="AC26" s="41"/>
      <c r="AD26" s="41"/>
      <c r="AE26" s="41"/>
    </row>
    <row r="27" ht="37.5" customHeight="1">
      <c r="A27" s="32">
        <v>17.0</v>
      </c>
      <c r="B27" s="32" t="s">
        <v>422</v>
      </c>
      <c r="C27" s="32" t="s">
        <v>423</v>
      </c>
      <c r="D27" s="32" t="s">
        <v>424</v>
      </c>
      <c r="E27" s="32" t="s">
        <v>31</v>
      </c>
      <c r="F27" s="32" t="s">
        <v>367</v>
      </c>
      <c r="G27" s="32">
        <v>153115.0</v>
      </c>
      <c r="H27" s="32" t="s">
        <v>425</v>
      </c>
      <c r="I27" s="33">
        <v>44343.0</v>
      </c>
      <c r="J27" s="33">
        <v>45804.0</v>
      </c>
      <c r="K27" s="34">
        <v>0.0</v>
      </c>
      <c r="L27" s="35">
        <v>371925.18</v>
      </c>
      <c r="M27" s="35">
        <v>371925.18</v>
      </c>
      <c r="N27" s="43"/>
      <c r="O27" s="45"/>
      <c r="P27" s="45"/>
      <c r="Q27" s="45"/>
      <c r="R27" s="41"/>
      <c r="S27" s="45"/>
      <c r="T27" s="45"/>
      <c r="U27" s="41"/>
      <c r="V27" s="45"/>
      <c r="W27" s="41"/>
      <c r="X27" s="41"/>
      <c r="Y27" s="41"/>
      <c r="Z27" s="41"/>
      <c r="AA27" s="41"/>
      <c r="AB27" s="41"/>
      <c r="AC27" s="41"/>
      <c r="AD27" s="41"/>
      <c r="AE27" s="41"/>
    </row>
    <row r="28" ht="37.5" customHeight="1">
      <c r="A28" s="32">
        <v>18.0</v>
      </c>
      <c r="B28" s="32" t="s">
        <v>426</v>
      </c>
      <c r="C28" s="32" t="s">
        <v>427</v>
      </c>
      <c r="D28" s="32" t="s">
        <v>428</v>
      </c>
      <c r="E28" s="32" t="s">
        <v>31</v>
      </c>
      <c r="F28" s="32" t="s">
        <v>65</v>
      </c>
      <c r="G28" s="32">
        <v>153115.0</v>
      </c>
      <c r="H28" s="32" t="s">
        <v>429</v>
      </c>
      <c r="I28" s="33">
        <v>44235.0</v>
      </c>
      <c r="J28" s="33">
        <v>46019.0</v>
      </c>
      <c r="K28" s="34">
        <v>0.0</v>
      </c>
      <c r="L28" s="35">
        <v>1.682161799E7</v>
      </c>
      <c r="M28" s="35">
        <v>1.4825772E7</v>
      </c>
      <c r="N28" s="43"/>
      <c r="O28" s="45"/>
      <c r="P28" s="45"/>
      <c r="Q28" s="45"/>
      <c r="R28" s="41"/>
      <c r="S28" s="45"/>
      <c r="T28" s="45"/>
      <c r="U28" s="41"/>
      <c r="V28" s="45"/>
      <c r="W28" s="41"/>
      <c r="X28" s="41"/>
      <c r="Y28" s="41"/>
      <c r="Z28" s="41"/>
      <c r="AA28" s="41"/>
      <c r="AB28" s="41"/>
      <c r="AC28" s="41"/>
      <c r="AD28" s="41"/>
      <c r="AE28" s="41"/>
    </row>
    <row r="29" ht="37.5" customHeight="1">
      <c r="A29" s="32">
        <v>19.0</v>
      </c>
      <c r="B29" s="32" t="s">
        <v>430</v>
      </c>
      <c r="C29" s="32" t="s">
        <v>431</v>
      </c>
      <c r="D29" s="32" t="s">
        <v>432</v>
      </c>
      <c r="E29" s="32" t="s">
        <v>31</v>
      </c>
      <c r="F29" s="32" t="s">
        <v>367</v>
      </c>
      <c r="G29" s="32">
        <v>153115.0</v>
      </c>
      <c r="H29" s="32" t="s">
        <v>433</v>
      </c>
      <c r="I29" s="33">
        <v>44211.0</v>
      </c>
      <c r="J29" s="33">
        <v>45961.0</v>
      </c>
      <c r="K29" s="34">
        <v>0.0</v>
      </c>
      <c r="L29" s="35">
        <v>793860.82</v>
      </c>
      <c r="M29" s="35">
        <v>793860.82</v>
      </c>
      <c r="N29" s="43"/>
      <c r="O29" s="45"/>
      <c r="P29" s="45"/>
      <c r="Q29" s="45"/>
      <c r="R29" s="41"/>
      <c r="S29" s="45"/>
      <c r="T29" s="45"/>
      <c r="U29" s="41"/>
      <c r="V29" s="45"/>
      <c r="W29" s="41"/>
      <c r="X29" s="41"/>
      <c r="Y29" s="41"/>
      <c r="Z29" s="41"/>
      <c r="AA29" s="41"/>
      <c r="AB29" s="41"/>
      <c r="AC29" s="41"/>
      <c r="AD29" s="41"/>
      <c r="AE29" s="41"/>
    </row>
    <row r="30" ht="37.5" customHeight="1">
      <c r="A30" s="32">
        <v>20.0</v>
      </c>
      <c r="B30" s="32" t="s">
        <v>434</v>
      </c>
      <c r="C30" s="32" t="s">
        <v>435</v>
      </c>
      <c r="D30" s="32" t="s">
        <v>436</v>
      </c>
      <c r="E30" s="32" t="s">
        <v>31</v>
      </c>
      <c r="F30" s="32" t="s">
        <v>121</v>
      </c>
      <c r="G30" s="32">
        <v>153115.0</v>
      </c>
      <c r="H30" s="32" t="s">
        <v>437</v>
      </c>
      <c r="I30" s="33">
        <v>44455.0</v>
      </c>
      <c r="J30" s="33">
        <v>45657.0</v>
      </c>
      <c r="K30" s="34">
        <v>0.0</v>
      </c>
      <c r="L30" s="35">
        <v>135000.0</v>
      </c>
      <c r="M30" s="35">
        <v>135000.0</v>
      </c>
      <c r="N30" s="43"/>
      <c r="O30" s="45"/>
      <c r="P30" s="45"/>
      <c r="Q30" s="45"/>
      <c r="R30" s="41"/>
      <c r="S30" s="45"/>
      <c r="T30" s="45"/>
      <c r="U30" s="41"/>
      <c r="V30" s="45"/>
      <c r="W30" s="41"/>
      <c r="X30" s="41"/>
      <c r="Y30" s="41"/>
      <c r="Z30" s="41"/>
      <c r="AA30" s="41"/>
      <c r="AB30" s="41"/>
      <c r="AC30" s="41"/>
      <c r="AD30" s="41"/>
      <c r="AE30" s="41"/>
    </row>
    <row r="31" ht="37.5" customHeight="1">
      <c r="A31" s="32">
        <v>21.0</v>
      </c>
      <c r="B31" s="32" t="s">
        <v>438</v>
      </c>
      <c r="C31" s="32" t="s">
        <v>439</v>
      </c>
      <c r="D31" s="32" t="s">
        <v>440</v>
      </c>
      <c r="E31" s="32" t="s">
        <v>31</v>
      </c>
      <c r="F31" s="32" t="s">
        <v>121</v>
      </c>
      <c r="G31" s="32">
        <v>153115.0</v>
      </c>
      <c r="H31" s="32" t="s">
        <v>441</v>
      </c>
      <c r="I31" s="33">
        <v>44489.0</v>
      </c>
      <c r="J31" s="33">
        <v>46217.0</v>
      </c>
      <c r="K31" s="34">
        <v>0.0</v>
      </c>
      <c r="L31" s="35">
        <v>500000.0</v>
      </c>
      <c r="M31" s="35">
        <v>500000.0</v>
      </c>
      <c r="N31" s="43"/>
      <c r="O31" s="45"/>
      <c r="P31" s="45"/>
      <c r="Q31" s="45"/>
      <c r="R31" s="41"/>
      <c r="S31" s="45"/>
      <c r="T31" s="45"/>
      <c r="U31" s="41"/>
      <c r="V31" s="45"/>
      <c r="W31" s="41"/>
      <c r="X31" s="41"/>
      <c r="Y31" s="41"/>
      <c r="Z31" s="41"/>
      <c r="AA31" s="41"/>
      <c r="AB31" s="41"/>
      <c r="AC31" s="41"/>
      <c r="AD31" s="41"/>
      <c r="AE31" s="41"/>
    </row>
    <row r="32" ht="37.5" customHeight="1">
      <c r="A32" s="32">
        <v>22.0</v>
      </c>
      <c r="B32" s="32" t="s">
        <v>442</v>
      </c>
      <c r="C32" s="32" t="s">
        <v>443</v>
      </c>
      <c r="D32" s="32" t="s">
        <v>444</v>
      </c>
      <c r="E32" s="32" t="s">
        <v>31</v>
      </c>
      <c r="F32" s="32" t="s">
        <v>445</v>
      </c>
      <c r="G32" s="32">
        <v>153115.0</v>
      </c>
      <c r="H32" s="32" t="s">
        <v>446</v>
      </c>
      <c r="I32" s="33">
        <v>44419.0</v>
      </c>
      <c r="J32" s="33">
        <v>46196.0</v>
      </c>
      <c r="K32" s="34">
        <v>0.0</v>
      </c>
      <c r="L32" s="35">
        <v>5535400.43</v>
      </c>
      <c r="M32" s="35">
        <v>5490400.43</v>
      </c>
      <c r="N32" s="43"/>
      <c r="O32" s="45"/>
      <c r="P32" s="45"/>
      <c r="Q32" s="45"/>
      <c r="R32" s="41"/>
      <c r="S32" s="45"/>
      <c r="T32" s="45"/>
      <c r="U32" s="41"/>
      <c r="V32" s="45"/>
      <c r="W32" s="41"/>
      <c r="X32" s="41"/>
      <c r="Y32" s="41"/>
      <c r="Z32" s="41"/>
      <c r="AA32" s="41"/>
      <c r="AB32" s="41"/>
      <c r="AC32" s="41"/>
      <c r="AD32" s="41"/>
      <c r="AE32" s="41"/>
    </row>
    <row r="33" ht="37.5" customHeight="1">
      <c r="A33" s="32">
        <v>23.0</v>
      </c>
      <c r="B33" s="32" t="s">
        <v>447</v>
      </c>
      <c r="C33" s="32" t="s">
        <v>448</v>
      </c>
      <c r="D33" s="32" t="s">
        <v>449</v>
      </c>
      <c r="E33" s="32" t="s">
        <v>31</v>
      </c>
      <c r="F33" s="32" t="s">
        <v>450</v>
      </c>
      <c r="G33" s="32">
        <v>153115.0</v>
      </c>
      <c r="H33" s="32" t="s">
        <v>451</v>
      </c>
      <c r="I33" s="33">
        <v>44466.0</v>
      </c>
      <c r="J33" s="33">
        <v>45657.0</v>
      </c>
      <c r="K33" s="34">
        <v>0.0</v>
      </c>
      <c r="L33" s="35">
        <v>7046041.94</v>
      </c>
      <c r="M33" s="35">
        <v>5209621.94</v>
      </c>
      <c r="N33" s="43"/>
      <c r="O33" s="45"/>
      <c r="P33" s="45"/>
      <c r="Q33" s="45"/>
      <c r="R33" s="41"/>
      <c r="S33" s="45"/>
      <c r="T33" s="45"/>
      <c r="U33" s="41"/>
      <c r="V33" s="45"/>
      <c r="W33" s="41"/>
      <c r="X33" s="41"/>
      <c r="Y33" s="41"/>
      <c r="Z33" s="41"/>
      <c r="AA33" s="41"/>
      <c r="AB33" s="41"/>
      <c r="AC33" s="41"/>
      <c r="AD33" s="41"/>
      <c r="AE33" s="41"/>
    </row>
    <row r="34" ht="37.5" customHeight="1">
      <c r="A34" s="32">
        <v>24.0</v>
      </c>
      <c r="B34" s="32" t="s">
        <v>452</v>
      </c>
      <c r="C34" s="32" t="s">
        <v>453</v>
      </c>
      <c r="D34" s="32" t="s">
        <v>454</v>
      </c>
      <c r="E34" s="32" t="s">
        <v>31</v>
      </c>
      <c r="F34" s="32" t="s">
        <v>121</v>
      </c>
      <c r="G34" s="32">
        <v>153115.0</v>
      </c>
      <c r="H34" s="32" t="s">
        <v>455</v>
      </c>
      <c r="I34" s="33">
        <v>44536.0</v>
      </c>
      <c r="J34" s="33">
        <v>45688.0</v>
      </c>
      <c r="K34" s="34">
        <v>0.0</v>
      </c>
      <c r="L34" s="35">
        <f t="shared" ref="L34:M34" si="1">100000+11004.74</f>
        <v>111004.74</v>
      </c>
      <c r="M34" s="35">
        <f t="shared" si="1"/>
        <v>111004.74</v>
      </c>
      <c r="N34" s="43"/>
      <c r="O34" s="45"/>
      <c r="P34" s="45"/>
      <c r="Q34" s="45"/>
      <c r="R34" s="41"/>
      <c r="S34" s="45"/>
      <c r="T34" s="45"/>
      <c r="U34" s="41"/>
      <c r="V34" s="45"/>
      <c r="W34" s="41"/>
      <c r="X34" s="41"/>
      <c r="Y34" s="41"/>
      <c r="Z34" s="41"/>
      <c r="AA34" s="41"/>
      <c r="AB34" s="41"/>
      <c r="AC34" s="41"/>
      <c r="AD34" s="41"/>
      <c r="AE34" s="41"/>
    </row>
    <row r="35" ht="37.5" customHeight="1">
      <c r="A35" s="32">
        <v>25.0</v>
      </c>
      <c r="B35" s="32" t="s">
        <v>456</v>
      </c>
      <c r="C35" s="32" t="s">
        <v>457</v>
      </c>
      <c r="D35" s="32" t="s">
        <v>458</v>
      </c>
      <c r="E35" s="32" t="s">
        <v>31</v>
      </c>
      <c r="F35" s="32" t="s">
        <v>131</v>
      </c>
      <c r="G35" s="32">
        <v>153115.0</v>
      </c>
      <c r="H35" s="32" t="s">
        <v>459</v>
      </c>
      <c r="I35" s="33">
        <v>44533.0</v>
      </c>
      <c r="J35" s="33">
        <v>45651.0</v>
      </c>
      <c r="K35" s="34">
        <v>0.0</v>
      </c>
      <c r="L35" s="35">
        <v>1381434.0</v>
      </c>
      <c r="M35" s="35">
        <v>1381434.0</v>
      </c>
      <c r="N35" s="43"/>
      <c r="O35" s="45"/>
      <c r="P35" s="45"/>
      <c r="Q35" s="45"/>
      <c r="R35" s="41"/>
      <c r="S35" s="45"/>
      <c r="T35" s="45"/>
      <c r="U35" s="41"/>
      <c r="V35" s="45"/>
      <c r="W35" s="41"/>
      <c r="X35" s="41"/>
      <c r="Y35" s="41"/>
      <c r="Z35" s="41"/>
      <c r="AA35" s="41"/>
      <c r="AB35" s="41"/>
      <c r="AC35" s="41"/>
      <c r="AD35" s="41"/>
      <c r="AE35" s="41"/>
    </row>
    <row r="36" ht="37.5" customHeight="1">
      <c r="A36" s="32">
        <v>26.0</v>
      </c>
      <c r="B36" s="32" t="s">
        <v>460</v>
      </c>
      <c r="C36" s="32" t="s">
        <v>461</v>
      </c>
      <c r="D36" s="32" t="s">
        <v>462</v>
      </c>
      <c r="E36" s="32" t="s">
        <v>31</v>
      </c>
      <c r="F36" s="32" t="s">
        <v>463</v>
      </c>
      <c r="G36" s="32">
        <v>153115.0</v>
      </c>
      <c r="H36" s="32" t="s">
        <v>464</v>
      </c>
      <c r="I36" s="33">
        <v>44516.0</v>
      </c>
      <c r="J36" s="33">
        <v>45838.0</v>
      </c>
      <c r="K36" s="34">
        <v>0.0</v>
      </c>
      <c r="L36" s="35">
        <v>750000.0</v>
      </c>
      <c r="M36" s="35">
        <v>750000.0</v>
      </c>
      <c r="N36" s="43"/>
      <c r="O36" s="45"/>
      <c r="P36" s="45"/>
      <c r="Q36" s="45"/>
      <c r="R36" s="41"/>
      <c r="S36" s="45"/>
      <c r="T36" s="45"/>
      <c r="U36" s="41"/>
      <c r="V36" s="45"/>
      <c r="W36" s="41"/>
      <c r="X36" s="41"/>
      <c r="Y36" s="41"/>
      <c r="Z36" s="41"/>
      <c r="AA36" s="41"/>
      <c r="AB36" s="41"/>
      <c r="AC36" s="41"/>
      <c r="AD36" s="41"/>
      <c r="AE36" s="41"/>
    </row>
    <row r="37" ht="37.5" customHeight="1">
      <c r="A37" s="32">
        <v>27.0</v>
      </c>
      <c r="B37" s="32" t="s">
        <v>465</v>
      </c>
      <c r="C37" s="32" t="s">
        <v>466</v>
      </c>
      <c r="D37" s="32" t="s">
        <v>467</v>
      </c>
      <c r="E37" s="32" t="s">
        <v>31</v>
      </c>
      <c r="F37" s="32" t="s">
        <v>468</v>
      </c>
      <c r="G37" s="32">
        <v>153115.0</v>
      </c>
      <c r="H37" s="32" t="s">
        <v>469</v>
      </c>
      <c r="I37" s="33">
        <v>44562.0</v>
      </c>
      <c r="J37" s="33">
        <v>46309.0</v>
      </c>
      <c r="K37" s="34">
        <v>0.0</v>
      </c>
      <c r="L37" s="35">
        <v>2452251.26</v>
      </c>
      <c r="M37" s="35">
        <v>2452251.26</v>
      </c>
      <c r="N37" s="113"/>
      <c r="O37" s="114"/>
      <c r="P37" s="114"/>
      <c r="Q37" s="114"/>
      <c r="R37" s="115"/>
      <c r="S37" s="114"/>
      <c r="T37" s="114"/>
      <c r="U37" s="115"/>
      <c r="V37" s="114"/>
      <c r="W37" s="41"/>
      <c r="X37" s="41"/>
      <c r="Y37" s="41"/>
      <c r="Z37" s="41"/>
      <c r="AA37" s="41"/>
      <c r="AB37" s="41"/>
      <c r="AC37" s="41"/>
      <c r="AD37" s="41"/>
      <c r="AE37" s="41"/>
    </row>
    <row r="38" ht="37.5" customHeight="1">
      <c r="A38" s="32">
        <v>28.0</v>
      </c>
      <c r="B38" s="32" t="s">
        <v>447</v>
      </c>
      <c r="C38" s="32" t="s">
        <v>470</v>
      </c>
      <c r="D38" s="32" t="s">
        <v>471</v>
      </c>
      <c r="E38" s="32" t="s">
        <v>31</v>
      </c>
      <c r="F38" s="32" t="s">
        <v>450</v>
      </c>
      <c r="G38" s="32">
        <v>153115.0</v>
      </c>
      <c r="H38" s="32" t="s">
        <v>472</v>
      </c>
      <c r="I38" s="33">
        <v>44627.0</v>
      </c>
      <c r="J38" s="33">
        <v>45798.0</v>
      </c>
      <c r="K38" s="34">
        <v>0.0</v>
      </c>
      <c r="L38" s="35">
        <v>230021.48</v>
      </c>
      <c r="M38" s="35">
        <v>230021.48</v>
      </c>
      <c r="N38" s="113"/>
      <c r="O38" s="114"/>
      <c r="P38" s="114"/>
      <c r="Q38" s="114"/>
      <c r="R38" s="115"/>
      <c r="S38" s="114"/>
      <c r="T38" s="114"/>
      <c r="U38" s="115"/>
      <c r="V38" s="114"/>
      <c r="W38" s="41"/>
      <c r="X38" s="41"/>
      <c r="Y38" s="41"/>
      <c r="Z38" s="41"/>
      <c r="AA38" s="41"/>
      <c r="AB38" s="41"/>
      <c r="AC38" s="41"/>
      <c r="AD38" s="41"/>
      <c r="AE38" s="41"/>
    </row>
    <row r="39" ht="37.5" customHeight="1">
      <c r="A39" s="32">
        <v>29.0</v>
      </c>
      <c r="B39" s="32" t="s">
        <v>447</v>
      </c>
      <c r="C39" s="32" t="s">
        <v>473</v>
      </c>
      <c r="D39" s="32" t="s">
        <v>474</v>
      </c>
      <c r="E39" s="32" t="s">
        <v>31</v>
      </c>
      <c r="F39" s="32" t="s">
        <v>450</v>
      </c>
      <c r="G39" s="32">
        <v>153115.0</v>
      </c>
      <c r="H39" s="32" t="s">
        <v>475</v>
      </c>
      <c r="I39" s="33">
        <v>44832.0</v>
      </c>
      <c r="J39" s="33">
        <v>45657.0</v>
      </c>
      <c r="K39" s="34">
        <v>0.0</v>
      </c>
      <c r="L39" s="35">
        <v>428813.9</v>
      </c>
      <c r="M39" s="35">
        <v>426910.45</v>
      </c>
      <c r="N39" s="113"/>
      <c r="O39" s="116"/>
      <c r="P39" s="114"/>
      <c r="Q39" s="114"/>
      <c r="R39" s="115"/>
      <c r="S39" s="114"/>
      <c r="T39" s="114"/>
      <c r="U39" s="115"/>
      <c r="V39" s="114"/>
      <c r="W39" s="41"/>
      <c r="X39" s="41"/>
      <c r="Y39" s="41"/>
      <c r="Z39" s="41"/>
      <c r="AA39" s="41"/>
      <c r="AB39" s="41"/>
      <c r="AC39" s="41"/>
      <c r="AD39" s="41"/>
      <c r="AE39" s="41"/>
    </row>
    <row r="40" ht="37.5" customHeight="1">
      <c r="A40" s="32">
        <v>30.0</v>
      </c>
      <c r="B40" s="32" t="s">
        <v>447</v>
      </c>
      <c r="C40" s="32" t="s">
        <v>476</v>
      </c>
      <c r="D40" s="32" t="s">
        <v>477</v>
      </c>
      <c r="E40" s="32" t="s">
        <v>31</v>
      </c>
      <c r="F40" s="32" t="s">
        <v>450</v>
      </c>
      <c r="G40" s="32">
        <v>153115.0</v>
      </c>
      <c r="H40" s="32" t="s">
        <v>478</v>
      </c>
      <c r="I40" s="33">
        <v>44789.0</v>
      </c>
      <c r="J40" s="33">
        <v>45885.0</v>
      </c>
      <c r="K40" s="34">
        <v>0.0</v>
      </c>
      <c r="L40" s="35">
        <v>1492038.89</v>
      </c>
      <c r="M40" s="35">
        <v>1492038.89</v>
      </c>
      <c r="N40" s="113"/>
      <c r="O40" s="114"/>
      <c r="P40" s="114"/>
      <c r="Q40" s="114"/>
      <c r="R40" s="115"/>
      <c r="S40" s="114"/>
      <c r="T40" s="114"/>
      <c r="U40" s="115"/>
      <c r="V40" s="114"/>
      <c r="W40" s="41"/>
      <c r="X40" s="41"/>
      <c r="Y40" s="41"/>
      <c r="Z40" s="41"/>
      <c r="AA40" s="41"/>
      <c r="AB40" s="41"/>
      <c r="AC40" s="41"/>
      <c r="AD40" s="41"/>
      <c r="AE40" s="41"/>
    </row>
    <row r="41" ht="37.5" customHeight="1">
      <c r="A41" s="32">
        <v>31.0</v>
      </c>
      <c r="B41" s="32" t="s">
        <v>447</v>
      </c>
      <c r="C41" s="32" t="s">
        <v>479</v>
      </c>
      <c r="D41" s="32" t="s">
        <v>480</v>
      </c>
      <c r="E41" s="32" t="s">
        <v>31</v>
      </c>
      <c r="F41" s="32" t="s">
        <v>450</v>
      </c>
      <c r="G41" s="32">
        <v>153115.0</v>
      </c>
      <c r="H41" s="32" t="s">
        <v>481</v>
      </c>
      <c r="I41" s="33">
        <v>44876.0</v>
      </c>
      <c r="J41" s="33">
        <v>45657.0</v>
      </c>
      <c r="K41" s="34">
        <v>0.0</v>
      </c>
      <c r="L41" s="35">
        <v>1398465.99</v>
      </c>
      <c r="M41" s="35">
        <v>1314445.59</v>
      </c>
      <c r="N41" s="113"/>
      <c r="O41" s="114"/>
      <c r="P41" s="114"/>
      <c r="Q41" s="114"/>
      <c r="R41" s="115"/>
      <c r="S41" s="114"/>
      <c r="T41" s="114"/>
      <c r="U41" s="115"/>
      <c r="V41" s="114"/>
      <c r="W41" s="41"/>
      <c r="X41" s="41"/>
      <c r="Y41" s="41"/>
      <c r="Z41" s="41"/>
      <c r="AA41" s="41"/>
      <c r="AB41" s="41"/>
      <c r="AC41" s="41"/>
      <c r="AD41" s="41"/>
      <c r="AE41" s="41"/>
    </row>
    <row r="42" ht="37.5" customHeight="1">
      <c r="A42" s="32">
        <v>32.0</v>
      </c>
      <c r="B42" s="32" t="s">
        <v>447</v>
      </c>
      <c r="C42" s="32" t="s">
        <v>482</v>
      </c>
      <c r="D42" s="32" t="s">
        <v>483</v>
      </c>
      <c r="E42" s="32" t="s">
        <v>31</v>
      </c>
      <c r="F42" s="32" t="s">
        <v>450</v>
      </c>
      <c r="G42" s="32">
        <v>153115.0</v>
      </c>
      <c r="H42" s="32" t="s">
        <v>484</v>
      </c>
      <c r="I42" s="33">
        <v>44831.0</v>
      </c>
      <c r="J42" s="33">
        <v>45927.0</v>
      </c>
      <c r="K42" s="34">
        <v>0.0</v>
      </c>
      <c r="L42" s="35">
        <v>6800000.0</v>
      </c>
      <c r="M42" s="35">
        <v>6800000.0</v>
      </c>
      <c r="N42" s="113"/>
      <c r="O42" s="114"/>
      <c r="P42" s="114"/>
      <c r="Q42" s="114"/>
      <c r="R42" s="115"/>
      <c r="S42" s="114"/>
      <c r="T42" s="114"/>
      <c r="U42" s="115"/>
      <c r="V42" s="114"/>
      <c r="W42" s="41"/>
      <c r="X42" s="41"/>
      <c r="Y42" s="41"/>
      <c r="Z42" s="41"/>
      <c r="AA42" s="41"/>
      <c r="AB42" s="41"/>
      <c r="AC42" s="41"/>
      <c r="AD42" s="41"/>
      <c r="AE42" s="41"/>
    </row>
    <row r="43" ht="37.5" customHeight="1">
      <c r="A43" s="32">
        <v>33.0</v>
      </c>
      <c r="B43" s="32" t="s">
        <v>485</v>
      </c>
      <c r="C43" s="32" t="s">
        <v>486</v>
      </c>
      <c r="D43" s="32" t="s">
        <v>487</v>
      </c>
      <c r="E43" s="32" t="s">
        <v>31</v>
      </c>
      <c r="F43" s="32" t="s">
        <v>488</v>
      </c>
      <c r="G43" s="32">
        <v>153115.0</v>
      </c>
      <c r="H43" s="32" t="s">
        <v>489</v>
      </c>
      <c r="I43" s="70">
        <v>44872.0</v>
      </c>
      <c r="J43" s="70">
        <v>45968.0</v>
      </c>
      <c r="K43" s="34">
        <v>0.0</v>
      </c>
      <c r="L43" s="35">
        <v>500000.0</v>
      </c>
      <c r="M43" s="35">
        <v>500000.0</v>
      </c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ht="37.5" customHeight="1">
      <c r="A44" s="32">
        <v>34.0</v>
      </c>
      <c r="B44" s="32" t="s">
        <v>490</v>
      </c>
      <c r="C44" s="32" t="s">
        <v>491</v>
      </c>
      <c r="D44" s="32" t="s">
        <v>492</v>
      </c>
      <c r="E44" s="32" t="s">
        <v>31</v>
      </c>
      <c r="F44" s="32" t="s">
        <v>488</v>
      </c>
      <c r="G44" s="32">
        <v>153115.0</v>
      </c>
      <c r="H44" s="32" t="s">
        <v>493</v>
      </c>
      <c r="I44" s="70">
        <v>44901.0</v>
      </c>
      <c r="J44" s="70">
        <v>45814.0</v>
      </c>
      <c r="K44" s="34">
        <v>0.0</v>
      </c>
      <c r="L44" s="35">
        <v>400000.0</v>
      </c>
      <c r="M44" s="35">
        <v>400000.0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ht="37.5" customHeight="1">
      <c r="A45" s="32">
        <v>35.0</v>
      </c>
      <c r="B45" s="32" t="s">
        <v>494</v>
      </c>
      <c r="C45" s="32" t="s">
        <v>495</v>
      </c>
      <c r="D45" s="32" t="s">
        <v>496</v>
      </c>
      <c r="E45" s="32" t="s">
        <v>31</v>
      </c>
      <c r="F45" s="32" t="s">
        <v>65</v>
      </c>
      <c r="G45" s="32">
        <v>153115.0</v>
      </c>
      <c r="H45" s="32" t="s">
        <v>497</v>
      </c>
      <c r="I45" s="70">
        <v>44873.0</v>
      </c>
      <c r="J45" s="70">
        <v>45657.0</v>
      </c>
      <c r="K45" s="34">
        <v>0.0</v>
      </c>
      <c r="L45" s="35">
        <v>300000.0</v>
      </c>
      <c r="M45" s="35">
        <v>300000.0</v>
      </c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ht="37.5" customHeight="1">
      <c r="A46" s="32">
        <v>36.0</v>
      </c>
      <c r="B46" s="32" t="s">
        <v>498</v>
      </c>
      <c r="C46" s="32" t="s">
        <v>499</v>
      </c>
      <c r="D46" s="32" t="s">
        <v>500</v>
      </c>
      <c r="E46" s="32" t="s">
        <v>31</v>
      </c>
      <c r="F46" s="32" t="s">
        <v>501</v>
      </c>
      <c r="G46" s="32">
        <v>153115.0</v>
      </c>
      <c r="H46" s="32" t="s">
        <v>502</v>
      </c>
      <c r="I46" s="33">
        <v>44858.0</v>
      </c>
      <c r="J46" s="33">
        <v>46022.0</v>
      </c>
      <c r="K46" s="34">
        <v>0.0</v>
      </c>
      <c r="L46" s="35">
        <v>331485.0</v>
      </c>
      <c r="M46" s="35">
        <v>331485.0</v>
      </c>
      <c r="N46" s="43"/>
      <c r="O46" s="45"/>
      <c r="P46" s="45"/>
      <c r="Q46" s="45"/>
      <c r="R46" s="41"/>
      <c r="S46" s="45"/>
      <c r="T46" s="45"/>
      <c r="U46" s="41"/>
      <c r="V46" s="45"/>
      <c r="W46" s="41"/>
      <c r="X46" s="41"/>
      <c r="Y46" s="41"/>
      <c r="Z46" s="41"/>
      <c r="AA46" s="41"/>
      <c r="AB46" s="41"/>
      <c r="AC46" s="41"/>
      <c r="AD46" s="41"/>
      <c r="AE46" s="41"/>
    </row>
    <row r="47" ht="37.5" customHeight="1">
      <c r="A47" s="32">
        <v>37.0</v>
      </c>
      <c r="B47" s="32" t="s">
        <v>503</v>
      </c>
      <c r="C47" s="32" t="s">
        <v>504</v>
      </c>
      <c r="D47" s="32" t="s">
        <v>505</v>
      </c>
      <c r="E47" s="32" t="s">
        <v>31</v>
      </c>
      <c r="F47" s="32" t="s">
        <v>154</v>
      </c>
      <c r="G47" s="32">
        <v>153115.0</v>
      </c>
      <c r="H47" s="32" t="s">
        <v>506</v>
      </c>
      <c r="I47" s="33">
        <v>44908.0</v>
      </c>
      <c r="J47" s="33">
        <v>45639.0</v>
      </c>
      <c r="K47" s="34">
        <v>0.0</v>
      </c>
      <c r="L47" s="35" t="s">
        <v>507</v>
      </c>
      <c r="M47" s="35">
        <v>300000.0</v>
      </c>
      <c r="N47" s="43"/>
      <c r="O47" s="45"/>
      <c r="P47" s="45"/>
      <c r="Q47" s="45"/>
      <c r="R47" s="41"/>
      <c r="S47" s="45"/>
      <c r="T47" s="45"/>
      <c r="U47" s="41"/>
      <c r="V47" s="45"/>
      <c r="W47" s="41"/>
      <c r="X47" s="41"/>
      <c r="Y47" s="41"/>
      <c r="Z47" s="41"/>
      <c r="AA47" s="41"/>
      <c r="AB47" s="41"/>
      <c r="AC47" s="41"/>
      <c r="AD47" s="41"/>
      <c r="AE47" s="41"/>
    </row>
    <row r="48" ht="37.5" customHeight="1">
      <c r="A48" s="32">
        <v>38.0</v>
      </c>
      <c r="B48" s="32" t="s">
        <v>447</v>
      </c>
      <c r="C48" s="32" t="s">
        <v>508</v>
      </c>
      <c r="D48" s="32" t="s">
        <v>509</v>
      </c>
      <c r="E48" s="32" t="s">
        <v>31</v>
      </c>
      <c r="F48" s="32" t="s">
        <v>450</v>
      </c>
      <c r="G48" s="32">
        <v>153115.0</v>
      </c>
      <c r="H48" s="32" t="s">
        <v>510</v>
      </c>
      <c r="I48" s="33">
        <v>44903.0</v>
      </c>
      <c r="J48" s="33">
        <v>45688.0</v>
      </c>
      <c r="K48" s="34">
        <v>0.0</v>
      </c>
      <c r="L48" s="35">
        <v>2068503.69</v>
      </c>
      <c r="M48" s="35">
        <v>1993501.64</v>
      </c>
      <c r="N48" s="43"/>
      <c r="O48" s="45"/>
      <c r="P48" s="45"/>
      <c r="Q48" s="45"/>
      <c r="R48" s="41"/>
      <c r="S48" s="45"/>
      <c r="T48" s="45"/>
      <c r="U48" s="41"/>
      <c r="V48" s="45"/>
      <c r="W48" s="41"/>
      <c r="X48" s="41"/>
      <c r="Y48" s="41"/>
      <c r="Z48" s="41"/>
      <c r="AA48" s="41"/>
      <c r="AB48" s="41"/>
      <c r="AC48" s="41"/>
      <c r="AD48" s="41"/>
      <c r="AE48" s="41"/>
    </row>
    <row r="49" ht="37.5" customHeight="1">
      <c r="A49" s="32">
        <v>39.0</v>
      </c>
      <c r="B49" s="32" t="s">
        <v>447</v>
      </c>
      <c r="C49" s="32" t="s">
        <v>511</v>
      </c>
      <c r="D49" s="32" t="s">
        <v>512</v>
      </c>
      <c r="E49" s="32" t="s">
        <v>31</v>
      </c>
      <c r="F49" s="32" t="s">
        <v>450</v>
      </c>
      <c r="G49" s="32">
        <v>153115.0</v>
      </c>
      <c r="H49" s="32" t="s">
        <v>513</v>
      </c>
      <c r="I49" s="33">
        <v>44916.0</v>
      </c>
      <c r="J49" s="33">
        <v>45870.0</v>
      </c>
      <c r="K49" s="34">
        <v>0.0</v>
      </c>
      <c r="L49" s="35">
        <v>2693554.9</v>
      </c>
      <c r="M49" s="35">
        <v>2693554.9</v>
      </c>
      <c r="N49" s="43"/>
      <c r="O49" s="45"/>
      <c r="P49" s="45"/>
      <c r="Q49" s="45"/>
      <c r="R49" s="41"/>
      <c r="S49" s="45"/>
      <c r="T49" s="45"/>
      <c r="U49" s="41"/>
      <c r="V49" s="45"/>
      <c r="W49" s="41"/>
      <c r="X49" s="41"/>
      <c r="Y49" s="41"/>
      <c r="Z49" s="41"/>
      <c r="AA49" s="41"/>
      <c r="AB49" s="41"/>
      <c r="AC49" s="41"/>
      <c r="AD49" s="41"/>
      <c r="AE49" s="41"/>
    </row>
    <row r="50" ht="37.5" customHeight="1">
      <c r="A50" s="32">
        <v>40.0</v>
      </c>
      <c r="B50" s="57" t="s">
        <v>514</v>
      </c>
      <c r="C50" s="57" t="s">
        <v>515</v>
      </c>
      <c r="D50" s="57" t="s">
        <v>516</v>
      </c>
      <c r="E50" s="57" t="s">
        <v>31</v>
      </c>
      <c r="F50" s="57" t="s">
        <v>501</v>
      </c>
      <c r="G50" s="57">
        <v>153115.0</v>
      </c>
      <c r="H50" s="32" t="s">
        <v>517</v>
      </c>
      <c r="I50" s="59">
        <v>44914.0</v>
      </c>
      <c r="J50" s="59">
        <v>45913.0</v>
      </c>
      <c r="K50" s="60">
        <v>0.0</v>
      </c>
      <c r="L50" s="35">
        <v>2185526.47</v>
      </c>
      <c r="M50" s="35">
        <v>2185526.47</v>
      </c>
      <c r="N50" s="43"/>
      <c r="O50" s="45"/>
      <c r="P50" s="45"/>
      <c r="Q50" s="45"/>
      <c r="R50" s="41"/>
      <c r="S50" s="45"/>
      <c r="T50" s="45"/>
      <c r="U50" s="41"/>
      <c r="V50" s="45"/>
      <c r="W50" s="41"/>
      <c r="X50" s="41"/>
      <c r="Y50" s="41"/>
      <c r="Z50" s="41"/>
      <c r="AA50" s="41"/>
      <c r="AB50" s="41"/>
      <c r="AC50" s="41"/>
      <c r="AD50" s="41"/>
      <c r="AE50" s="41"/>
    </row>
    <row r="51" ht="37.5" customHeight="1">
      <c r="A51" s="32">
        <v>41.0</v>
      </c>
      <c r="B51" s="67" t="s">
        <v>447</v>
      </c>
      <c r="C51" s="67" t="s">
        <v>518</v>
      </c>
      <c r="D51" s="67" t="s">
        <v>519</v>
      </c>
      <c r="E51" s="67" t="s">
        <v>520</v>
      </c>
      <c r="F51" s="67" t="s">
        <v>450</v>
      </c>
      <c r="G51" s="67">
        <v>153115.0</v>
      </c>
      <c r="H51" s="32" t="s">
        <v>521</v>
      </c>
      <c r="I51" s="70">
        <v>44959.0</v>
      </c>
      <c r="J51" s="70">
        <v>45690.0</v>
      </c>
      <c r="K51" s="60">
        <v>0.0</v>
      </c>
      <c r="L51" s="35">
        <v>5496697.89</v>
      </c>
      <c r="M51" s="35">
        <v>5496697.89</v>
      </c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ht="37.5" customHeight="1">
      <c r="A52" s="32">
        <v>42.0</v>
      </c>
      <c r="B52" s="67" t="s">
        <v>447</v>
      </c>
      <c r="C52" s="67" t="s">
        <v>522</v>
      </c>
      <c r="D52" s="67" t="s">
        <v>523</v>
      </c>
      <c r="E52" s="67" t="s">
        <v>520</v>
      </c>
      <c r="F52" s="67" t="s">
        <v>450</v>
      </c>
      <c r="G52" s="67">
        <v>153115.0</v>
      </c>
      <c r="H52" s="32" t="s">
        <v>524</v>
      </c>
      <c r="I52" s="70">
        <v>44985.0</v>
      </c>
      <c r="J52" s="70">
        <v>45716.0</v>
      </c>
      <c r="K52" s="60">
        <v>0.0</v>
      </c>
      <c r="L52" s="35">
        <v>208010.0</v>
      </c>
      <c r="M52" s="35">
        <v>208010.0</v>
      </c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ht="37.5" customHeight="1">
      <c r="A53" s="32">
        <v>43.0</v>
      </c>
      <c r="B53" s="67" t="s">
        <v>447</v>
      </c>
      <c r="C53" s="67" t="s">
        <v>525</v>
      </c>
      <c r="D53" s="67" t="s">
        <v>526</v>
      </c>
      <c r="E53" s="67" t="s">
        <v>31</v>
      </c>
      <c r="F53" s="67" t="s">
        <v>450</v>
      </c>
      <c r="G53" s="67">
        <v>153115.0</v>
      </c>
      <c r="H53" s="32" t="s">
        <v>527</v>
      </c>
      <c r="I53" s="70">
        <v>45014.0</v>
      </c>
      <c r="J53" s="70">
        <v>46110.0</v>
      </c>
      <c r="K53" s="60">
        <v>0.0</v>
      </c>
      <c r="L53" s="35">
        <v>817149.78</v>
      </c>
      <c r="M53" s="35">
        <v>245476.45</v>
      </c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ht="37.5" customHeight="1">
      <c r="A54" s="32">
        <v>44.0</v>
      </c>
      <c r="B54" s="67" t="s">
        <v>447</v>
      </c>
      <c r="C54" s="67" t="s">
        <v>528</v>
      </c>
      <c r="D54" s="67" t="s">
        <v>529</v>
      </c>
      <c r="E54" s="67" t="s">
        <v>31</v>
      </c>
      <c r="F54" s="67" t="s">
        <v>450</v>
      </c>
      <c r="G54" s="67">
        <v>153115.0</v>
      </c>
      <c r="H54" s="32" t="s">
        <v>530</v>
      </c>
      <c r="I54" s="69">
        <v>45069.0</v>
      </c>
      <c r="J54" s="69">
        <v>46165.0</v>
      </c>
      <c r="K54" s="60">
        <v>0.0</v>
      </c>
      <c r="L54" s="35">
        <v>524870.47</v>
      </c>
      <c r="M54" s="35">
        <v>524870.47</v>
      </c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ht="37.5" customHeight="1">
      <c r="A55" s="32">
        <v>45.0</v>
      </c>
      <c r="B55" s="67" t="s">
        <v>531</v>
      </c>
      <c r="C55" s="67" t="s">
        <v>532</v>
      </c>
      <c r="D55" s="67" t="s">
        <v>533</v>
      </c>
      <c r="E55" s="67" t="s">
        <v>31</v>
      </c>
      <c r="F55" s="32" t="s">
        <v>534</v>
      </c>
      <c r="G55" s="67">
        <v>153115.0</v>
      </c>
      <c r="H55" s="32" t="s">
        <v>535</v>
      </c>
      <c r="I55" s="69">
        <v>45091.0</v>
      </c>
      <c r="J55" s="70">
        <v>46396.0</v>
      </c>
      <c r="K55" s="60">
        <v>0.0</v>
      </c>
      <c r="L55" s="35">
        <v>1088980.2</v>
      </c>
      <c r="M55" s="35">
        <v>1088980.2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ht="37.5" customHeight="1">
      <c r="A56" s="32">
        <v>46.0</v>
      </c>
      <c r="B56" s="67" t="s">
        <v>447</v>
      </c>
      <c r="C56" s="67" t="s">
        <v>536</v>
      </c>
      <c r="D56" s="67" t="s">
        <v>537</v>
      </c>
      <c r="E56" s="67" t="s">
        <v>31</v>
      </c>
      <c r="F56" s="67" t="s">
        <v>450</v>
      </c>
      <c r="G56" s="67">
        <v>153115.0</v>
      </c>
      <c r="H56" s="32" t="s">
        <v>538</v>
      </c>
      <c r="I56" s="70">
        <v>45141.0</v>
      </c>
      <c r="J56" s="70">
        <v>46022.0</v>
      </c>
      <c r="K56" s="60">
        <v>0.0</v>
      </c>
      <c r="L56" s="35" t="s">
        <v>539</v>
      </c>
      <c r="M56" s="35" t="s">
        <v>539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ht="37.5" customHeight="1">
      <c r="A57" s="32">
        <v>47.0</v>
      </c>
      <c r="B57" s="117" t="s">
        <v>540</v>
      </c>
      <c r="C57" s="117" t="s">
        <v>541</v>
      </c>
      <c r="D57" s="117" t="s">
        <v>542</v>
      </c>
      <c r="E57" s="117" t="s">
        <v>31</v>
      </c>
      <c r="F57" s="117" t="s">
        <v>543</v>
      </c>
      <c r="G57" s="67">
        <v>153115.0</v>
      </c>
      <c r="H57" s="32" t="s">
        <v>544</v>
      </c>
      <c r="I57" s="118">
        <v>45078.0</v>
      </c>
      <c r="J57" s="119">
        <v>45602.0</v>
      </c>
      <c r="K57" s="60">
        <v>0.0</v>
      </c>
      <c r="L57" s="35">
        <v>5799270.25</v>
      </c>
      <c r="M57" s="35">
        <v>5799270.25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t="37.5" customHeight="1">
      <c r="A58" s="32">
        <v>48.0</v>
      </c>
      <c r="B58" s="67" t="s">
        <v>447</v>
      </c>
      <c r="C58" s="67" t="s">
        <v>545</v>
      </c>
      <c r="D58" s="67" t="s">
        <v>546</v>
      </c>
      <c r="E58" s="67" t="s">
        <v>31</v>
      </c>
      <c r="F58" s="67" t="s">
        <v>450</v>
      </c>
      <c r="G58" s="67">
        <v>153115.0</v>
      </c>
      <c r="H58" s="32" t="s">
        <v>547</v>
      </c>
      <c r="I58" s="119">
        <v>45141.0</v>
      </c>
      <c r="J58" s="119">
        <v>45657.0</v>
      </c>
      <c r="K58" s="60">
        <v>0.0</v>
      </c>
      <c r="L58" s="35">
        <v>175780.0</v>
      </c>
      <c r="M58" s="35">
        <v>175780.0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t="37.5" customHeight="1">
      <c r="A59" s="32">
        <v>49.0</v>
      </c>
      <c r="B59" s="120" t="s">
        <v>447</v>
      </c>
      <c r="C59" s="51" t="s">
        <v>548</v>
      </c>
      <c r="D59" s="51" t="s">
        <v>549</v>
      </c>
      <c r="E59" s="64" t="s">
        <v>31</v>
      </c>
      <c r="F59" s="64" t="s">
        <v>450</v>
      </c>
      <c r="G59" s="64">
        <v>153115.0</v>
      </c>
      <c r="H59" s="32" t="s">
        <v>550</v>
      </c>
      <c r="I59" s="119">
        <v>45106.0</v>
      </c>
      <c r="J59" s="121">
        <v>45655.0</v>
      </c>
      <c r="K59" s="34">
        <v>0.0</v>
      </c>
      <c r="L59" s="35">
        <v>1466520.0</v>
      </c>
      <c r="M59" s="35">
        <v>1466520.0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ht="37.5" customHeight="1">
      <c r="A60" s="32">
        <v>50.0</v>
      </c>
      <c r="B60" s="120" t="s">
        <v>447</v>
      </c>
      <c r="C60" s="51" t="s">
        <v>551</v>
      </c>
      <c r="D60" s="51" t="s">
        <v>552</v>
      </c>
      <c r="E60" s="64" t="s">
        <v>31</v>
      </c>
      <c r="F60" s="64" t="s">
        <v>450</v>
      </c>
      <c r="G60" s="64">
        <v>153115.0</v>
      </c>
      <c r="H60" s="32" t="s">
        <v>553</v>
      </c>
      <c r="I60" s="119">
        <v>45244.0</v>
      </c>
      <c r="J60" s="119">
        <v>45975.0</v>
      </c>
      <c r="K60" s="34">
        <v>0.0</v>
      </c>
      <c r="L60" s="35">
        <v>1507226.4</v>
      </c>
      <c r="M60" s="35">
        <v>1507226.4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ht="37.5" customHeight="1">
      <c r="A61" s="32">
        <v>51.0</v>
      </c>
      <c r="B61" s="120" t="s">
        <v>447</v>
      </c>
      <c r="C61" s="51" t="s">
        <v>554</v>
      </c>
      <c r="D61" s="51" t="s">
        <v>555</v>
      </c>
      <c r="E61" s="64" t="s">
        <v>31</v>
      </c>
      <c r="F61" s="64" t="s">
        <v>450</v>
      </c>
      <c r="G61" s="64">
        <v>153115.0</v>
      </c>
      <c r="H61" s="32" t="s">
        <v>556</v>
      </c>
      <c r="I61" s="119">
        <v>45174.0</v>
      </c>
      <c r="J61" s="119">
        <v>45631.0</v>
      </c>
      <c r="K61" s="34">
        <v>0.0</v>
      </c>
      <c r="L61" s="35">
        <v>179400.0</v>
      </c>
      <c r="M61" s="35">
        <v>179400.0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t="37.5" customHeight="1">
      <c r="A62" s="32">
        <v>52.0</v>
      </c>
      <c r="B62" s="120" t="s">
        <v>447</v>
      </c>
      <c r="C62" s="51" t="s">
        <v>557</v>
      </c>
      <c r="D62" s="51" t="s">
        <v>558</v>
      </c>
      <c r="E62" s="64" t="s">
        <v>31</v>
      </c>
      <c r="F62" s="64" t="s">
        <v>450</v>
      </c>
      <c r="G62" s="64">
        <v>153115.0</v>
      </c>
      <c r="H62" s="32" t="s">
        <v>559</v>
      </c>
      <c r="I62" s="119">
        <v>45174.0</v>
      </c>
      <c r="J62" s="119">
        <v>45839.0</v>
      </c>
      <c r="K62" s="34">
        <v>0.0</v>
      </c>
      <c r="L62" s="35">
        <v>495000.0</v>
      </c>
      <c r="M62" s="35">
        <v>495000.0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ht="37.5" customHeight="1">
      <c r="A63" s="32">
        <v>53.0</v>
      </c>
      <c r="B63" s="120" t="s">
        <v>447</v>
      </c>
      <c r="C63" s="51" t="s">
        <v>560</v>
      </c>
      <c r="D63" s="51" t="s">
        <v>561</v>
      </c>
      <c r="E63" s="64" t="s">
        <v>31</v>
      </c>
      <c r="F63" s="64" t="s">
        <v>450</v>
      </c>
      <c r="G63" s="64">
        <v>153115.0</v>
      </c>
      <c r="H63" s="32" t="s">
        <v>562</v>
      </c>
      <c r="I63" s="122">
        <v>45153.0</v>
      </c>
      <c r="J63" s="122">
        <v>45703.0</v>
      </c>
      <c r="K63" s="34">
        <v>0.0</v>
      </c>
      <c r="L63" s="35">
        <v>66200.0</v>
      </c>
      <c r="M63" s="35">
        <v>66200.0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ht="37.5" customHeight="1">
      <c r="A64" s="32">
        <v>54.0</v>
      </c>
      <c r="B64" s="120" t="s">
        <v>447</v>
      </c>
      <c r="C64" s="51" t="s">
        <v>563</v>
      </c>
      <c r="D64" s="80" t="s">
        <v>564</v>
      </c>
      <c r="E64" s="64" t="s">
        <v>31</v>
      </c>
      <c r="F64" s="64" t="s">
        <v>450</v>
      </c>
      <c r="G64" s="64">
        <v>153115.0</v>
      </c>
      <c r="H64" s="32" t="s">
        <v>565</v>
      </c>
      <c r="I64" s="122">
        <v>45202.0</v>
      </c>
      <c r="J64" s="122">
        <v>45933.0</v>
      </c>
      <c r="K64" s="34">
        <v>0.0</v>
      </c>
      <c r="L64" s="35" t="s">
        <v>566</v>
      </c>
      <c r="M64" s="35" t="s">
        <v>566</v>
      </c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</row>
    <row r="65" ht="37.5" customHeight="1">
      <c r="A65" s="32">
        <v>55.0</v>
      </c>
      <c r="B65" s="120" t="s">
        <v>447</v>
      </c>
      <c r="C65" s="80" t="s">
        <v>567</v>
      </c>
      <c r="D65" s="80" t="s">
        <v>568</v>
      </c>
      <c r="E65" s="64" t="s">
        <v>31</v>
      </c>
      <c r="F65" s="64" t="s">
        <v>450</v>
      </c>
      <c r="G65" s="64">
        <v>153115.0</v>
      </c>
      <c r="H65" s="32" t="s">
        <v>569</v>
      </c>
      <c r="I65" s="122">
        <v>45203.0</v>
      </c>
      <c r="J65" s="122">
        <v>45751.0</v>
      </c>
      <c r="K65" s="34">
        <v>0.0</v>
      </c>
      <c r="L65" s="35">
        <v>907257.5</v>
      </c>
      <c r="M65" s="35">
        <v>907257.5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ht="37.5" customHeight="1">
      <c r="A66" s="32">
        <v>56.0</v>
      </c>
      <c r="B66" s="120" t="s">
        <v>447</v>
      </c>
      <c r="C66" s="80" t="s">
        <v>570</v>
      </c>
      <c r="D66" s="80" t="s">
        <v>571</v>
      </c>
      <c r="E66" s="64" t="s">
        <v>31</v>
      </c>
      <c r="F66" s="64" t="s">
        <v>450</v>
      </c>
      <c r="G66" s="64">
        <v>153115.0</v>
      </c>
      <c r="H66" s="32" t="s">
        <v>572</v>
      </c>
      <c r="I66" s="122">
        <v>45244.0</v>
      </c>
      <c r="J66" s="122">
        <v>46582.0</v>
      </c>
      <c r="K66" s="34">
        <v>0.0</v>
      </c>
      <c r="L66" s="35">
        <v>300000.0</v>
      </c>
      <c r="M66" s="35">
        <v>300000.0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ht="37.5" customHeight="1">
      <c r="A67" s="32">
        <v>57.0</v>
      </c>
      <c r="B67" s="67" t="s">
        <v>573</v>
      </c>
      <c r="C67" s="67" t="s">
        <v>551</v>
      </c>
      <c r="D67" s="32" t="s">
        <v>574</v>
      </c>
      <c r="E67" s="67" t="s">
        <v>31</v>
      </c>
      <c r="F67" s="32" t="s">
        <v>575</v>
      </c>
      <c r="G67" s="67">
        <v>153115.0</v>
      </c>
      <c r="H67" s="32" t="s">
        <v>576</v>
      </c>
      <c r="I67" s="69">
        <v>45246.0</v>
      </c>
      <c r="J67" s="69">
        <v>45657.0</v>
      </c>
      <c r="K67" s="34">
        <v>0.0</v>
      </c>
      <c r="L67" s="35">
        <v>255176.79</v>
      </c>
      <c r="M67" s="35">
        <v>255176.79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37.5" customHeight="1">
      <c r="A68" s="32">
        <v>58.0</v>
      </c>
      <c r="B68" s="120" t="s">
        <v>447</v>
      </c>
      <c r="C68" s="80" t="s">
        <v>577</v>
      </c>
      <c r="D68" s="80" t="s">
        <v>578</v>
      </c>
      <c r="E68" s="64" t="s">
        <v>31</v>
      </c>
      <c r="F68" s="64" t="s">
        <v>450</v>
      </c>
      <c r="G68" s="64">
        <v>153115.0</v>
      </c>
      <c r="H68" s="32" t="s">
        <v>579</v>
      </c>
      <c r="I68" s="122">
        <v>45244.0</v>
      </c>
      <c r="J68" s="122">
        <v>45975.0</v>
      </c>
      <c r="K68" s="34">
        <v>0.0</v>
      </c>
      <c r="L68" s="35">
        <v>1555555.55</v>
      </c>
      <c r="M68" s="35">
        <v>1555555.55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ht="37.5" customHeight="1">
      <c r="A69" s="32">
        <v>59.0</v>
      </c>
      <c r="B69" s="67" t="s">
        <v>580</v>
      </c>
      <c r="C69" s="80" t="s">
        <v>581</v>
      </c>
      <c r="D69" s="32" t="s">
        <v>582</v>
      </c>
      <c r="E69" s="67" t="s">
        <v>31</v>
      </c>
      <c r="F69" s="72" t="s">
        <v>583</v>
      </c>
      <c r="G69" s="67">
        <v>153115.0</v>
      </c>
      <c r="H69" s="72" t="s">
        <v>584</v>
      </c>
      <c r="I69" s="122">
        <v>45356.0</v>
      </c>
      <c r="J69" s="122">
        <v>45657.0</v>
      </c>
      <c r="K69" s="34">
        <v>0.0</v>
      </c>
      <c r="L69" s="35" t="s">
        <v>585</v>
      </c>
      <c r="M69" s="35" t="s">
        <v>585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37.5" customHeight="1">
      <c r="A70" s="32">
        <v>60.0</v>
      </c>
      <c r="B70" s="72" t="s">
        <v>586</v>
      </c>
      <c r="C70" s="72" t="s">
        <v>587</v>
      </c>
      <c r="D70" s="72" t="s">
        <v>588</v>
      </c>
      <c r="E70" s="67" t="s">
        <v>31</v>
      </c>
      <c r="F70" s="32" t="s">
        <v>589</v>
      </c>
      <c r="G70" s="67">
        <v>153115.0</v>
      </c>
      <c r="H70" s="72" t="s">
        <v>590</v>
      </c>
      <c r="I70" s="48">
        <v>45338.0</v>
      </c>
      <c r="J70" s="48">
        <v>46186.0</v>
      </c>
      <c r="K70" s="34">
        <v>0.0</v>
      </c>
      <c r="L70" s="35">
        <v>2693031.82</v>
      </c>
      <c r="M70" s="35">
        <v>2693031.82</v>
      </c>
      <c r="N70" s="73"/>
      <c r="O70" s="73"/>
      <c r="P70" s="73"/>
      <c r="Q70" s="73"/>
      <c r="R70" s="73"/>
      <c r="S70" s="73"/>
      <c r="T70" s="73"/>
      <c r="U70" s="73"/>
      <c r="V70" s="73"/>
      <c r="W70" s="74"/>
      <c r="X70" s="74"/>
      <c r="Y70" s="74"/>
      <c r="Z70" s="74"/>
      <c r="AA70" s="74"/>
      <c r="AB70" s="74"/>
      <c r="AC70" s="74"/>
      <c r="AD70" s="74"/>
      <c r="AE70" s="74"/>
    </row>
    <row r="71" ht="37.5" customHeight="1">
      <c r="A71" s="32">
        <v>61.0</v>
      </c>
      <c r="B71" s="80" t="s">
        <v>591</v>
      </c>
      <c r="C71" s="80" t="s">
        <v>592</v>
      </c>
      <c r="D71" s="80" t="s">
        <v>593</v>
      </c>
      <c r="E71" s="64" t="s">
        <v>31</v>
      </c>
      <c r="F71" s="80" t="s">
        <v>594</v>
      </c>
      <c r="G71" s="64">
        <v>153115.0</v>
      </c>
      <c r="H71" s="32" t="s">
        <v>595</v>
      </c>
      <c r="I71" s="122">
        <v>45330.0</v>
      </c>
      <c r="J71" s="122">
        <v>46326.0</v>
      </c>
      <c r="K71" s="34">
        <v>0.0</v>
      </c>
      <c r="L71" s="35" t="s">
        <v>596</v>
      </c>
      <c r="M71" s="35" t="s">
        <v>596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ht="37.5" customHeight="1">
      <c r="A72" s="32">
        <v>62.0</v>
      </c>
      <c r="B72" s="67" t="s">
        <v>597</v>
      </c>
      <c r="C72" s="80" t="s">
        <v>598</v>
      </c>
      <c r="D72" s="80" t="s">
        <v>599</v>
      </c>
      <c r="E72" s="64" t="s">
        <v>31</v>
      </c>
      <c r="F72" s="64" t="s">
        <v>600</v>
      </c>
      <c r="G72" s="64">
        <v>153115.0</v>
      </c>
      <c r="H72" s="32" t="s">
        <v>601</v>
      </c>
      <c r="I72" s="122">
        <v>45328.0</v>
      </c>
      <c r="J72" s="122">
        <v>45633.0</v>
      </c>
      <c r="K72" s="34">
        <v>0.0</v>
      </c>
      <c r="L72" s="35">
        <v>264088.2</v>
      </c>
      <c r="M72" s="35">
        <v>264088.2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ht="37.5" customHeight="1">
      <c r="A73" s="32">
        <v>63.0</v>
      </c>
      <c r="B73" s="80" t="s">
        <v>602</v>
      </c>
      <c r="C73" s="80" t="s">
        <v>603</v>
      </c>
      <c r="D73" s="80" t="s">
        <v>604</v>
      </c>
      <c r="E73" s="64" t="s">
        <v>31</v>
      </c>
      <c r="F73" s="72" t="s">
        <v>605</v>
      </c>
      <c r="G73" s="64">
        <v>153115.0</v>
      </c>
      <c r="H73" s="72" t="s">
        <v>606</v>
      </c>
      <c r="I73" s="82">
        <v>45338.0</v>
      </c>
      <c r="J73" s="123">
        <v>46022.0</v>
      </c>
      <c r="K73" s="34">
        <v>0.0</v>
      </c>
      <c r="L73" s="35">
        <v>201300.0</v>
      </c>
      <c r="M73" s="35">
        <v>201300.0</v>
      </c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</row>
    <row r="74" ht="37.5" customHeight="1">
      <c r="A74" s="32">
        <v>64.0</v>
      </c>
      <c r="B74" s="120" t="s">
        <v>447</v>
      </c>
      <c r="C74" s="80" t="s">
        <v>607</v>
      </c>
      <c r="D74" s="80" t="s">
        <v>608</v>
      </c>
      <c r="E74" s="64" t="s">
        <v>31</v>
      </c>
      <c r="F74" s="64" t="s">
        <v>450</v>
      </c>
      <c r="G74" s="64">
        <v>153115.0</v>
      </c>
      <c r="H74" s="72" t="s">
        <v>609</v>
      </c>
      <c r="I74" s="82">
        <v>45351.0</v>
      </c>
      <c r="J74" s="82">
        <v>45717.0</v>
      </c>
      <c r="K74" s="34">
        <v>0.0</v>
      </c>
      <c r="L74" s="35" t="s">
        <v>610</v>
      </c>
      <c r="M74" s="35" t="s">
        <v>610</v>
      </c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</row>
    <row r="75" ht="37.5" customHeight="1">
      <c r="A75" s="32">
        <v>65.0</v>
      </c>
      <c r="B75" s="120" t="s">
        <v>447</v>
      </c>
      <c r="C75" s="80" t="s">
        <v>611</v>
      </c>
      <c r="D75" s="80" t="s">
        <v>612</v>
      </c>
      <c r="E75" s="64" t="s">
        <v>31</v>
      </c>
      <c r="F75" s="64" t="s">
        <v>450</v>
      </c>
      <c r="G75" s="64">
        <v>153115.0</v>
      </c>
      <c r="H75" s="72" t="s">
        <v>613</v>
      </c>
      <c r="I75" s="82">
        <v>45475.0</v>
      </c>
      <c r="J75" s="82">
        <v>45747.0</v>
      </c>
      <c r="K75" s="34">
        <v>0.0</v>
      </c>
      <c r="L75" s="35" t="s">
        <v>614</v>
      </c>
      <c r="M75" s="35" t="s">
        <v>614</v>
      </c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</row>
    <row r="76" ht="37.5" customHeight="1">
      <c r="A76" s="32">
        <v>66.0</v>
      </c>
      <c r="B76" s="80" t="s">
        <v>615</v>
      </c>
      <c r="C76" s="80" t="s">
        <v>616</v>
      </c>
      <c r="D76" s="80" t="s">
        <v>617</v>
      </c>
      <c r="E76" s="64" t="s">
        <v>31</v>
      </c>
      <c r="F76" s="64" t="s">
        <v>594</v>
      </c>
      <c r="G76" s="64">
        <v>153115.0</v>
      </c>
      <c r="H76" s="72" t="s">
        <v>618</v>
      </c>
      <c r="I76" s="82">
        <v>45461.0</v>
      </c>
      <c r="J76" s="82">
        <v>45961.0</v>
      </c>
      <c r="K76" s="34">
        <v>0.0</v>
      </c>
      <c r="L76" s="35">
        <v>4150804.0</v>
      </c>
      <c r="M76" s="35">
        <v>4150804.0</v>
      </c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</row>
    <row r="77" ht="37.5" customHeight="1">
      <c r="A77" s="32">
        <v>67.0</v>
      </c>
      <c r="B77" s="124" t="s">
        <v>447</v>
      </c>
      <c r="C77" s="80" t="s">
        <v>619</v>
      </c>
      <c r="D77" s="80" t="s">
        <v>620</v>
      </c>
      <c r="E77" s="64" t="s">
        <v>31</v>
      </c>
      <c r="F77" s="64" t="s">
        <v>450</v>
      </c>
      <c r="G77" s="64">
        <v>153115.0</v>
      </c>
      <c r="H77" s="80" t="s">
        <v>621</v>
      </c>
      <c r="I77" s="82">
        <v>45461.0</v>
      </c>
      <c r="J77" s="82">
        <v>45826.0</v>
      </c>
      <c r="K77" s="34">
        <v>0.0</v>
      </c>
      <c r="L77" s="35">
        <v>65800.0</v>
      </c>
      <c r="M77" s="35">
        <v>65800.0</v>
      </c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</row>
    <row r="78" ht="37.5" customHeight="1">
      <c r="A78" s="32">
        <v>68.0</v>
      </c>
      <c r="B78" s="124" t="s">
        <v>447</v>
      </c>
      <c r="C78" s="80" t="s">
        <v>622</v>
      </c>
      <c r="D78" s="80" t="s">
        <v>623</v>
      </c>
      <c r="E78" s="64" t="s">
        <v>31</v>
      </c>
      <c r="F78" s="64" t="s">
        <v>450</v>
      </c>
      <c r="G78" s="64">
        <v>153115.0</v>
      </c>
      <c r="H78" s="80" t="s">
        <v>624</v>
      </c>
      <c r="I78" s="82">
        <v>45433.0</v>
      </c>
      <c r="J78" s="82">
        <v>46081.0</v>
      </c>
      <c r="K78" s="34">
        <v>0.0</v>
      </c>
      <c r="L78" s="35">
        <v>1037106.06</v>
      </c>
      <c r="M78" s="35">
        <v>1037106.06</v>
      </c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</row>
    <row r="79" ht="37.5" customHeight="1">
      <c r="A79" s="32">
        <v>69.0</v>
      </c>
      <c r="B79" s="80" t="s">
        <v>625</v>
      </c>
      <c r="C79" s="80" t="s">
        <v>626</v>
      </c>
      <c r="D79" s="80" t="s">
        <v>627</v>
      </c>
      <c r="E79" s="64" t="s">
        <v>31</v>
      </c>
      <c r="F79" s="64" t="s">
        <v>543</v>
      </c>
      <c r="G79" s="64">
        <v>153115.0</v>
      </c>
      <c r="H79" s="72" t="s">
        <v>628</v>
      </c>
      <c r="I79" s="82">
        <v>45440.0</v>
      </c>
      <c r="J79" s="82">
        <v>46124.0</v>
      </c>
      <c r="K79" s="34">
        <v>0.0</v>
      </c>
      <c r="L79" s="35">
        <v>1.143927128E7</v>
      </c>
      <c r="M79" s="35">
        <v>1.143927128E7</v>
      </c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</row>
    <row r="80" ht="37.5" customHeight="1">
      <c r="A80" s="32">
        <v>70.0</v>
      </c>
      <c r="B80" s="80" t="s">
        <v>629</v>
      </c>
      <c r="C80" s="80" t="s">
        <v>630</v>
      </c>
      <c r="D80" s="80" t="s">
        <v>631</v>
      </c>
      <c r="E80" s="64" t="s">
        <v>31</v>
      </c>
      <c r="F80" s="64" t="s">
        <v>632</v>
      </c>
      <c r="G80" s="64">
        <v>153115.0</v>
      </c>
      <c r="H80" s="72" t="s">
        <v>633</v>
      </c>
      <c r="I80" s="82">
        <v>45510.0</v>
      </c>
      <c r="J80" s="82">
        <v>46904.0</v>
      </c>
      <c r="L80" s="35">
        <v>5568021.0</v>
      </c>
      <c r="M80" s="35">
        <v>5568021.0</v>
      </c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</row>
    <row r="81" ht="37.5" customHeight="1">
      <c r="A81" s="32">
        <v>71.0</v>
      </c>
      <c r="B81" s="72" t="s">
        <v>634</v>
      </c>
      <c r="C81" s="72" t="s">
        <v>635</v>
      </c>
      <c r="D81" s="72" t="s">
        <v>636</v>
      </c>
      <c r="E81" s="72" t="s">
        <v>31</v>
      </c>
      <c r="F81" s="72" t="s">
        <v>632</v>
      </c>
      <c r="G81" s="72">
        <v>153115.0</v>
      </c>
      <c r="H81" s="72" t="s">
        <v>637</v>
      </c>
      <c r="I81" s="82">
        <v>45526.0</v>
      </c>
      <c r="J81" s="82">
        <v>46440.0</v>
      </c>
      <c r="K81" s="34">
        <v>0.0</v>
      </c>
      <c r="L81" s="35">
        <v>1.1772022E7</v>
      </c>
      <c r="M81" s="35">
        <v>1.1772022E7</v>
      </c>
      <c r="N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</row>
    <row r="82" ht="37.5" customHeight="1">
      <c r="A82" s="32">
        <v>72.0</v>
      </c>
      <c r="B82" s="80" t="s">
        <v>638</v>
      </c>
      <c r="C82" s="80" t="s">
        <v>639</v>
      </c>
      <c r="D82" s="80" t="s">
        <v>640</v>
      </c>
      <c r="E82" s="64" t="s">
        <v>31</v>
      </c>
      <c r="F82" s="64" t="s">
        <v>112</v>
      </c>
      <c r="G82" s="64">
        <v>153115.0</v>
      </c>
      <c r="H82" s="72" t="s">
        <v>641</v>
      </c>
      <c r="I82" s="82">
        <v>45503.0</v>
      </c>
      <c r="J82" s="82">
        <v>47258.0</v>
      </c>
      <c r="K82" s="34">
        <v>0.0</v>
      </c>
      <c r="L82" s="35">
        <v>4830051.3</v>
      </c>
      <c r="M82" s="35">
        <v>4830051.3</v>
      </c>
      <c r="N82" s="84"/>
      <c r="O82" s="84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84"/>
    </row>
    <row r="83" ht="37.5" customHeight="1">
      <c r="A83" s="32">
        <v>73.0</v>
      </c>
      <c r="B83" s="72" t="s">
        <v>642</v>
      </c>
      <c r="C83" s="72" t="s">
        <v>643</v>
      </c>
      <c r="D83" s="72" t="s">
        <v>644</v>
      </c>
      <c r="E83" s="72" t="s">
        <v>31</v>
      </c>
      <c r="F83" s="72" t="s">
        <v>102</v>
      </c>
      <c r="G83" s="72">
        <v>153115.0</v>
      </c>
      <c r="H83" s="72" t="s">
        <v>645</v>
      </c>
      <c r="I83" s="82">
        <v>45524.0</v>
      </c>
      <c r="J83" s="82">
        <v>47299.0</v>
      </c>
      <c r="K83" s="34">
        <v>0.0</v>
      </c>
      <c r="L83" s="35">
        <v>3450000.0</v>
      </c>
      <c r="M83" s="35">
        <v>3450000.0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ht="37.5" customHeight="1">
      <c r="A84" s="32">
        <v>74.0</v>
      </c>
      <c r="B84" s="35" t="s">
        <v>447</v>
      </c>
      <c r="C84" s="35" t="s">
        <v>646</v>
      </c>
      <c r="D84" s="35" t="s">
        <v>647</v>
      </c>
      <c r="E84" s="35" t="s">
        <v>31</v>
      </c>
      <c r="F84" s="35" t="s">
        <v>450</v>
      </c>
      <c r="G84" s="72">
        <v>153115.0</v>
      </c>
      <c r="H84" s="35" t="s">
        <v>648</v>
      </c>
      <c r="I84" s="82">
        <v>45566.0</v>
      </c>
      <c r="J84" s="82">
        <v>45931.0</v>
      </c>
      <c r="K84" s="35">
        <v>0.0</v>
      </c>
      <c r="L84" s="35" t="s">
        <v>330</v>
      </c>
      <c r="M84" s="35" t="s">
        <v>330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>
      <c r="A85" s="85" t="s">
        <v>342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AE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16">
    <mergeCell ref="B8:F8"/>
    <mergeCell ref="B9:D9"/>
    <mergeCell ref="E9:E10"/>
    <mergeCell ref="F9:F10"/>
    <mergeCell ref="A85:D85"/>
    <mergeCell ref="G9:G10"/>
    <mergeCell ref="H9:H10"/>
    <mergeCell ref="I9:J9"/>
    <mergeCell ref="L9:M9"/>
    <mergeCell ref="A2:M2"/>
    <mergeCell ref="A3:M3"/>
    <mergeCell ref="B4:M4"/>
    <mergeCell ref="B5:M5"/>
    <mergeCell ref="B6:M6"/>
    <mergeCell ref="B7:F7"/>
    <mergeCell ref="A9:A10"/>
  </mergeCells>
  <hyperlinks>
    <hyperlink r:id="rId1" ref="B6"/>
  </hyperlinks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2011-06-06T18:16:49Z</dcterms:created>
  <dc:creator>joseaugusto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